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COM\Desktop\2024 부산 워털루형 코업 프로그램\2. 단기현장실습(동계)\학생모집\"/>
    </mc:Choice>
  </mc:AlternateContent>
  <xr:revisionPtr revIDLastSave="0" documentId="13_ncr:1_{F91273E5-B7C9-4D1D-AF45-685F831B6D9D}" xr6:coauthVersionLast="36" xr6:coauthVersionMax="36" xr10:uidLastSave="{00000000-0000-0000-0000-000000000000}"/>
  <bookViews>
    <workbookView xWindow="0" yWindow="0" windowWidth="22875" windowHeight="11700" xr2:uid="{00000000-000D-0000-FFFF-FFFF00000000}"/>
  </bookViews>
  <sheets>
    <sheet name="실습기관(기업) 신청 정보" sheetId="1" r:id="rId1"/>
    <sheet name="Sheet1" sheetId="2" r:id="rId2"/>
  </sheets>
  <definedNames>
    <definedName name="_xlnm._FilterDatabase" localSheetId="0" hidden="1">'실습기관(기업) 신청 정보'!$A$4:$AI$39</definedName>
  </definedNames>
  <calcPr calcId="191029"/>
</workbook>
</file>

<file path=xl/calcChain.xml><?xml version="1.0" encoding="utf-8"?>
<calcChain xmlns="http://schemas.openxmlformats.org/spreadsheetml/2006/main">
  <c r="AH35" i="1" l="1"/>
  <c r="AI33" i="1" l="1"/>
</calcChain>
</file>

<file path=xl/sharedStrings.xml><?xml version="1.0" encoding="utf-8"?>
<sst xmlns="http://schemas.openxmlformats.org/spreadsheetml/2006/main" count="848" uniqueCount="416">
  <si>
    <t>스마트해양</t>
    <phoneticPr fontId="1" type="noConversion"/>
  </si>
  <si>
    <t>지능형기계</t>
    <phoneticPr fontId="1" type="noConversion"/>
  </si>
  <si>
    <t>미래수송기기</t>
    <phoneticPr fontId="1" type="noConversion"/>
  </si>
  <si>
    <t>글로벌관광</t>
    <phoneticPr fontId="1" type="noConversion"/>
  </si>
  <si>
    <t>지능정보서비스</t>
    <phoneticPr fontId="1" type="noConversion"/>
  </si>
  <si>
    <t>라이프케어</t>
    <phoneticPr fontId="1" type="noConversion"/>
  </si>
  <si>
    <t>클린테크</t>
    <phoneticPr fontId="1" type="noConversion"/>
  </si>
  <si>
    <t>기업명</t>
    <phoneticPr fontId="1" type="noConversion"/>
  </si>
  <si>
    <t>대표자</t>
    <phoneticPr fontId="1" type="noConversion"/>
  </si>
  <si>
    <t>9대 전략 분야</t>
    <phoneticPr fontId="1" type="noConversion"/>
  </si>
  <si>
    <t>실습요일</t>
    <phoneticPr fontId="1" type="noConversion"/>
  </si>
  <si>
    <t>산재보험</t>
    <phoneticPr fontId="1" type="noConversion"/>
  </si>
  <si>
    <t>근로계약
체결여부</t>
    <phoneticPr fontId="1" type="noConversion"/>
  </si>
  <si>
    <t>실습지원비</t>
    <phoneticPr fontId="1" type="noConversion"/>
  </si>
  <si>
    <t>학생 실습직무</t>
    <phoneticPr fontId="1" type="noConversion"/>
  </si>
  <si>
    <t>학생요건</t>
    <phoneticPr fontId="1" type="noConversion"/>
  </si>
  <si>
    <t>월보수</t>
    <phoneticPr fontId="1" type="noConversion"/>
  </si>
  <si>
    <t>기타수당</t>
    <phoneticPr fontId="1" type="noConversion"/>
  </si>
  <si>
    <t>지급예정일</t>
    <phoneticPr fontId="1" type="noConversion"/>
  </si>
  <si>
    <t>기타지원(현물)</t>
    <phoneticPr fontId="1" type="noConversion"/>
  </si>
  <si>
    <t>부서명</t>
    <phoneticPr fontId="1" type="noConversion"/>
  </si>
  <si>
    <t>실습지 주소</t>
    <phoneticPr fontId="1" type="noConversion"/>
  </si>
  <si>
    <t>직무명</t>
    <phoneticPr fontId="1" type="noConversion"/>
  </si>
  <si>
    <t>학년</t>
    <phoneticPr fontId="1" type="noConversion"/>
  </si>
  <si>
    <t>학점/평점</t>
    <phoneticPr fontId="1" type="noConversion"/>
  </si>
  <si>
    <t>요구역량</t>
    <phoneticPr fontId="1" type="noConversion"/>
  </si>
  <si>
    <t>기타사항</t>
    <phoneticPr fontId="1" type="noConversion"/>
  </si>
  <si>
    <t>식대</t>
    <phoneticPr fontId="1" type="noConversion"/>
  </si>
  <si>
    <t>교통비</t>
    <phoneticPr fontId="1" type="noConversion"/>
  </si>
  <si>
    <t>식사</t>
    <phoneticPr fontId="1" type="noConversion"/>
  </si>
  <si>
    <t>교통</t>
    <phoneticPr fontId="1" type="noConversion"/>
  </si>
  <si>
    <t>기숙사</t>
    <phoneticPr fontId="1" type="noConversion"/>
  </si>
  <si>
    <t>사업자등록번호</t>
    <phoneticPr fontId="1" type="noConversion"/>
  </si>
  <si>
    <t>개업연월일</t>
    <phoneticPr fontId="1" type="noConversion"/>
  </si>
  <si>
    <t>종업원수</t>
    <phoneticPr fontId="1" type="noConversion"/>
  </si>
  <si>
    <t>근로형태</t>
    <phoneticPr fontId="1" type="noConversion"/>
  </si>
  <si>
    <t>일근무시간</t>
    <phoneticPr fontId="1" type="noConversion"/>
  </si>
  <si>
    <t>1주기준</t>
    <phoneticPr fontId="1" type="noConversion"/>
  </si>
  <si>
    <t>주 근무일수</t>
    <phoneticPr fontId="1" type="noConversion"/>
  </si>
  <si>
    <t>실습기간</t>
    <phoneticPr fontId="1" type="noConversion"/>
  </si>
  <si>
    <t>실습시간</t>
    <phoneticPr fontId="1" type="noConversion"/>
  </si>
  <si>
    <t>선호전공</t>
    <phoneticPr fontId="1" type="noConversion"/>
  </si>
  <si>
    <t>근로요일</t>
    <phoneticPr fontId="1" type="noConversion"/>
  </si>
  <si>
    <t>매출액
(억원)</t>
    <phoneticPr fontId="1" type="noConversion"/>
  </si>
  <si>
    <t>월, 화, 수, 목, 금</t>
    <phoneticPr fontId="1" type="noConversion"/>
  </si>
  <si>
    <t>2024. 12. 26. ~ 2025. 2. 25.</t>
    <phoneticPr fontId="1" type="noConversion"/>
  </si>
  <si>
    <t>9:00 ~ 18:00</t>
    <phoneticPr fontId="1" type="noConversion"/>
  </si>
  <si>
    <t>X</t>
    <phoneticPr fontId="1" type="noConversion"/>
  </si>
  <si>
    <t>O</t>
    <phoneticPr fontId="1" type="noConversion"/>
  </si>
  <si>
    <t>직무개요</t>
    <phoneticPr fontId="1" type="noConversion"/>
  </si>
  <si>
    <t>- 시제품 설계
- 시제품 테스트 지원</t>
    <phoneticPr fontId="1" type="noConversion"/>
  </si>
  <si>
    <t>전공무관</t>
    <phoneticPr fontId="1" type="noConversion"/>
  </si>
  <si>
    <t>㈜케어닥</t>
    <phoneticPr fontId="1" type="noConversion"/>
  </si>
  <si>
    <t>박재병</t>
    <phoneticPr fontId="1" type="noConversion"/>
  </si>
  <si>
    <t>708-81-00933</t>
    <phoneticPr fontId="1" type="noConversion"/>
  </si>
  <si>
    <t>2018.04.19</t>
    <phoneticPr fontId="1" type="noConversion"/>
  </si>
  <si>
    <t>디지털테크+바이오 헬스</t>
    <phoneticPr fontId="1" type="noConversion"/>
  </si>
  <si>
    <t>부산본부</t>
    <phoneticPr fontId="1" type="noConversion"/>
  </si>
  <si>
    <t>x</t>
    <phoneticPr fontId="1" type="noConversion"/>
  </si>
  <si>
    <t>당월 말일</t>
    <phoneticPr fontId="1" type="noConversion"/>
  </si>
  <si>
    <t>부산광역시 부산진구 중앙대로 799-1부라더빌딩 5층</t>
    <phoneticPr fontId="1" type="noConversion"/>
  </si>
  <si>
    <t>컴퓨터공학과</t>
    <phoneticPr fontId="1" type="noConversion"/>
  </si>
  <si>
    <t>- 스타트업에 대한 이해도가 있는 분
- 프로젝트에 직접 참여하여 퍼포먼스를 내고 싶은 분
- 비즈니스 마인드를 가지며 매출액에 기여하고 싶은 분
- 기본적인 오피스 역량
- 긍정적인 태도와 원활한 소통을 하실 수 있는 분</t>
    <phoneticPr fontId="1" type="noConversion"/>
  </si>
  <si>
    <t>㈜블루넥스</t>
  </si>
  <si>
    <t>김인규</t>
  </si>
  <si>
    <t>242-87-01564</t>
  </si>
  <si>
    <t>소프트웨어</t>
  </si>
  <si>
    <t>주식회사 대영솔루션</t>
  </si>
  <si>
    <t>주식회사 토아스</t>
  </si>
  <si>
    <t>정수복</t>
  </si>
  <si>
    <t>239-86-00223</t>
  </si>
  <si>
    <t>2015.08.08</t>
  </si>
  <si>
    <t>바이오헬스+라이프스타일</t>
  </si>
  <si>
    <t>월, 화, 수, 목, 금</t>
  </si>
  <si>
    <t>2024. 12. 26. ~ 2025. 2. 25.</t>
  </si>
  <si>
    <t>9:00 ~ 18:00</t>
  </si>
  <si>
    <t>X</t>
  </si>
  <si>
    <t>O</t>
  </si>
  <si>
    <t>관리부</t>
  </si>
  <si>
    <t>연구</t>
  </si>
  <si>
    <t>부산광역시 동래구 충렬대로 100번길 40</t>
  </si>
  <si>
    <t>R&amp;D</t>
  </si>
  <si>
    <t>식품영양</t>
  </si>
  <si>
    <t>무관</t>
  </si>
  <si>
    <t>전공무관</t>
  </si>
  <si>
    <t>주식회사 제이제이앤컴퍼니스</t>
  </si>
  <si>
    <t>전정호</t>
  </si>
  <si>
    <t>776-87-01164</t>
  </si>
  <si>
    <t>2019.01.17</t>
  </si>
  <si>
    <t>해양</t>
  </si>
  <si>
    <t>전략기획부</t>
  </si>
  <si>
    <t>당월 25일</t>
  </si>
  <si>
    <t>부산광역시 해운대구 센텀중앙로 78, 1705호(우동, 센텀그린타워)</t>
  </si>
  <si>
    <t>디자인 및 마케팅</t>
  </si>
  <si>
    <t xml:space="preserve">산업디자인, 디지털미디어컨텐츠 </t>
  </si>
  <si>
    <t>-  CAD, Adobe(Photoshop / Illustrator 등 외), 3D max 등 외 이에 
   준하는 디자인 툴에 능숙하신 분
- 교내외 공모전 이력을 보유하신 분
- 시각디자인 또는 미디어 관련 학과 전공 수업을 이수하신 분</t>
  </si>
  <si>
    <t>시각디자인</t>
  </si>
  <si>
    <t>라이프스타일</t>
  </si>
  <si>
    <t>x</t>
  </si>
  <si>
    <t>㈜에스큐브디자인랩</t>
  </si>
  <si>
    <t xml:space="preserve">정선희 </t>
  </si>
  <si>
    <t>287-81-03243</t>
  </si>
  <si>
    <t>서비스디자인/교육</t>
  </si>
  <si>
    <t>부산광역시 동구 중앙대로 226번길 3-8글로벌스타빌딩 8층</t>
  </si>
  <si>
    <t>디자인</t>
  </si>
  <si>
    <t>*디자인씽킹 툴킷 출판 디자인 작업 
*리빙랩 프로젝트 디자인 작업 및 결과물 시각화 
*UX/UI 전략 수립
*디자인씽킹(Design Thinking), 서비스 디자인(Service Design) 방법론 학습 및 실무적용</t>
  </si>
  <si>
    <t>산업디자인,산업공학</t>
  </si>
  <si>
    <t xml:space="preserve">해당 전공분야 학생으로 전공관련 실무 역량강화에 의지가 있는 학생 </t>
  </si>
  <si>
    <t>주식회사 슬래시비슬래시</t>
  </si>
  <si>
    <t>정용채</t>
  </si>
  <si>
    <t>893-88-01559</t>
  </si>
  <si>
    <t>2020.07.24</t>
  </si>
  <si>
    <t>익월 10일</t>
  </si>
  <si>
    <t xml:space="preserve">  D2C본부</t>
  </si>
  <si>
    <t>부산광역시 해운대구 센텀동로57, 부산디자인진흥원 404호</t>
  </si>
  <si>
    <t>컨텐츠
디자인</t>
  </si>
  <si>
    <t>해당없음</t>
  </si>
  <si>
    <t>이웃사촌주식회사</t>
  </si>
  <si>
    <t>장윤창</t>
  </si>
  <si>
    <t>444-87-03116</t>
  </si>
  <si>
    <t>문화관광</t>
  </si>
  <si>
    <t>마케팅팀</t>
  </si>
  <si>
    <t>부산광역시 중구 백산길 20</t>
  </si>
  <si>
    <t>기획 및 운영</t>
  </si>
  <si>
    <t>관광
MICE</t>
  </si>
  <si>
    <t>S.O.K management</t>
  </si>
  <si>
    <t>윤종주</t>
  </si>
  <si>
    <t>605-23-20038</t>
  </si>
  <si>
    <t>2009.02.01</t>
  </si>
  <si>
    <t>10:00 ~ 19:00</t>
  </si>
  <si>
    <t>익월 15일</t>
  </si>
  <si>
    <t>기획팀</t>
  </si>
  <si>
    <t>부산광역시 해운대구 센텀서로 39, 영상산업센터 701호</t>
  </si>
  <si>
    <t>콘텐츠기획 및 행사 운영</t>
  </si>
  <si>
    <t>콘텐츠기획·마케팅</t>
  </si>
  <si>
    <t>바스코리아</t>
  </si>
  <si>
    <t>손경일</t>
  </si>
  <si>
    <t>606-38-99129</t>
  </si>
  <si>
    <t>디지털테크</t>
  </si>
  <si>
    <t>온라인
사업부</t>
  </si>
  <si>
    <t>부산광역시 해운대구 APEC로 17, 31층 3105호(우동, 센텀리더스마크)</t>
  </si>
  <si>
    <t>디자인 관련학과</t>
  </si>
  <si>
    <t>- UI/UX 디자인 역량
- 디자인툴 사용 가능: 피그마, 포토샵,, 등
- 협업 능력
- 사용자 경험 중심의 사고방식</t>
  </si>
  <si>
    <t>뽀너스</t>
  </si>
  <si>
    <t>임태현</t>
  </si>
  <si>
    <t>539-43-00320</t>
  </si>
  <si>
    <t>2017.03.06</t>
  </si>
  <si>
    <t>디자인팀</t>
  </si>
  <si>
    <t>부산광역시 연제구 거제대로 270 지하1층 B101~103호</t>
  </si>
  <si>
    <t>디자인, 마케팅</t>
  </si>
  <si>
    <t>(주)제로웹</t>
  </si>
  <si>
    <t>이재현</t>
  </si>
  <si>
    <t>607-86-05339</t>
  </si>
  <si>
    <t>부산광역시 해운대구 수영강변대로 140, 806호</t>
  </si>
  <si>
    <t>컨텐츠 디자인 제작 경험
워드 및 오피스 프로그램 가능자
 Adobe 프로그램 가능자</t>
    <phoneticPr fontId="1" type="noConversion"/>
  </si>
  <si>
    <t>호호에듀(주)</t>
  </si>
  <si>
    <t>임무화</t>
  </si>
  <si>
    <t>320-88-00028</t>
  </si>
  <si>
    <t>부산광역시 해운대구 센텀중앙로 97, 에이동 2810호</t>
  </si>
  <si>
    <t>디자인 및 퍼블리싱</t>
  </si>
  <si>
    <t xml:space="preserve"> - 학습용 E-러닝 웹/앱 콘텐츠 고도화 </t>
  </si>
  <si>
    <t>멀티미디어, 그래픽디자인, 산업디자인, 시각디자인과 선호</t>
  </si>
  <si>
    <t>포토샵, 일러스트 툴 사용에 대한 이해도가 높고, HTML5, CSS, Javascript등을 활용해 웹에 애니메이션이나 특정 효과 구현이 가능한 자. (웹디자인 기능사 자격증 보유 우대)</t>
  </si>
  <si>
    <t>윌로펌프㈜</t>
  </si>
  <si>
    <t>전일승</t>
  </si>
  <si>
    <t>615-81-16939</t>
  </si>
  <si>
    <t>2000.12.19</t>
  </si>
  <si>
    <t>융합부품소재</t>
  </si>
  <si>
    <t>Production</t>
  </si>
  <si>
    <t>부산광역시 강서구 미음산단1로 46 (윌로펌프)</t>
  </si>
  <si>
    <t>헐와이퍼코리아㈜</t>
  </si>
  <si>
    <t>윤병수</t>
  </si>
  <si>
    <t>752-81-01434</t>
  </si>
  <si>
    <t>2019.10.17</t>
  </si>
  <si>
    <t>디지털테크+문화관광</t>
  </si>
  <si>
    <t>부산광역시 남구 신선로 2 부산지식산업센터 우암점 301호</t>
  </si>
  <si>
    <t>수중드론 개발 및 자격증반 홍보 (수중드론 개발 연구 지원 인턴)</t>
  </si>
  <si>
    <t>1. 오픈소스 Pixhawk 및 Raspberry Pi를 활용하여 소형 수중드론을 개발 및 제작
2. 수중드론 자격증 프로그램의 성과를 높이기 위해 대학교 및 선사를 대상으로 홍보 및 마케팅 전략을 개발하고 실행
3. 싱가폴에 트레이닝 센터를 설립하기 위한 시장 조사 및 사업 계획서를 작성하고, 현지 파트너와의 협업을 통해 센터 운영 방안을 수립
4. 자격증 프로그램의 운영 효율성을 높이기 위해 교육 커리큘럼과 트레이닝 방법을 개발 및 최적화
5. 프로그램 참여자들과의 지속적인 커뮤니케이션을 통해 만족도를 유지하고, 서비스 개선 방안을 도출</t>
  </si>
  <si>
    <t>기계공학, 메카트로닉스학과, 드론 관련 학과, 컴퓨터공학과 관련 학과</t>
  </si>
  <si>
    <t>평균 B학점 이상</t>
  </si>
  <si>
    <t xml:space="preserve">- 외국어 역량: 영어 가능자 (회화 및 문서 가능자 우대 )
- 지식 및 기술역량: 수중드론 개발 및 오픈소스 하드웨어(Pixhawk, Raspberry Pi) 활용 초급 또는 중급 능력
- 전공과목 이수여부: 기계공학, 전자공학, 메카트로닉스, 드론 설계 및 제작, 소프트웨어 프로그래밍 관련 과목 이수자 우대
우대사항:
- 교육 프로그램 개발 및 운영 경험
- 싱가폴 및 동남아시아 시장에 대한 이해
- 관련 프로젝트 분야에서의 리더십 및 팀 관리 </t>
  </si>
  <si>
    <t>모다라</t>
  </si>
  <si>
    <t>조진옥</t>
  </si>
  <si>
    <t>라이프스타일산업+문화관광산업</t>
  </si>
  <si>
    <t>디자인홍보마케팅팀</t>
  </si>
  <si>
    <t>*관광기념품 &amp; 문화상품 &amp; 굿즈 기획 디자인제품개발 프로세스 경험
   –  아이디어 리서치, 디자인작업, 홍보 마케팅, 촬영, 업무 보조, 물류 판매 등 
      원스톱 프로세스 경험의 기회 제공</t>
  </si>
  <si>
    <t>디자인계열 학과 선호, 
관광, 경영, 
콘텐츠, 홍보 마케팅 기획학과, 
인문사회 등</t>
  </si>
  <si>
    <t xml:space="preserve"> 홍보마케팅 경험자 우대
 적극적이고 긍정적인 창의적 아이디어를 가진 분. 
 새로운 기획과 열정이 있는 분 환영
 자신의 아이디어를 실현해 보고 싶은 분, 
 포토샵 일러스트 사용 가능자 우대, 
 콘텐츠 기획 및 관광 상품에 관심 있는 사람. </t>
  </si>
  <si>
    <t>주식회사 젠픽스</t>
  </si>
  <si>
    <t>권영철</t>
  </si>
  <si>
    <t>617-81-76874</t>
  </si>
  <si>
    <t>2009.04.15</t>
  </si>
  <si>
    <t>기술개발부</t>
  </si>
  <si>
    <t>부산광역시 강서구 낙동북로 66, 3층(강동동)</t>
  </si>
  <si>
    <t>R&amp;D
기술개발</t>
  </si>
  <si>
    <t xml:space="preserve">- 신뢰성 확보를 위한 시험․분석 진행을 공인시험기관에 의뢰
- 제품 우수성 인증을 위한 인증 취득신청 진행
- 국가연구개발사업 선정을 위한 사업계획서 및 결과보고서 관련 기술자료조사 실습
- CAD프로그램을 사용한 제품 설계 및 시제품 제작 실습
</t>
  </si>
  <si>
    <t>기계공학,
건축공학 등 공학계열</t>
  </si>
  <si>
    <t>3.0이상/4.5</t>
  </si>
  <si>
    <t>(주)월드강남</t>
  </si>
  <si>
    <t>서정규</t>
  </si>
  <si>
    <t>790-87-00967</t>
  </si>
  <si>
    <t>2018.11.01</t>
  </si>
  <si>
    <t>디지털테크+융합부품소재</t>
  </si>
  <si>
    <t>전략기획팀</t>
  </si>
  <si>
    <t>부산광역시 해운대구 센텀동로71, 709호 / 월드강남 파견</t>
  </si>
  <si>
    <t>- 데이터 전처리 (저장/정제) 및 시각화 프로그램 개발</t>
  </si>
  <si>
    <t>컴퓨터공학, 산업공학, 시스템공학, 전기전자학 외
직무가 가능한 학생은 무관함</t>
  </si>
  <si>
    <t>- Python, JavaScript, 또는 MATLAB 등의 언어를 사용하여 데이터 전처리 및 시각화를 위한 소프트웨어 개발 능력
- IMU 센서와 MCU(아두이노 나노)의 기본적인 이해와 이를 통한 기울기 데이터를 수집하는 과정에 대한 이해
 - 아두이노 IDE에서 시리얼 통신 및 데이터 수신(소스코드)을 경험</t>
  </si>
  <si>
    <t>㈜미스터멘션</t>
  </si>
  <si>
    <t>정성준</t>
  </si>
  <si>
    <t>359-88-00176</t>
  </si>
  <si>
    <t>2015.11.01</t>
  </si>
  <si>
    <t>10:00 ~ 18:00</t>
  </si>
  <si>
    <t xml:space="preserve"> 사업
운영팀</t>
  </si>
  <si>
    <t>디지털콘텐츠학과,
관광계열 학과</t>
  </si>
  <si>
    <t>와이낫프로덕션</t>
  </si>
  <si>
    <t>소준표, 
허상욱</t>
  </si>
  <si>
    <t>614-04-52343</t>
  </si>
  <si>
    <t>기획제작부</t>
  </si>
  <si>
    <t>PD</t>
  </si>
  <si>
    <t>방송영상관련학과</t>
  </si>
  <si>
    <t>㈜뉴라이즌</t>
  </si>
  <si>
    <t>이승욱</t>
  </si>
  <si>
    <t>888-88-01542</t>
  </si>
  <si>
    <t>에너지 테크</t>
  </si>
  <si>
    <t>연구소</t>
  </si>
  <si>
    <t>당월 31일</t>
  </si>
  <si>
    <t>부산 해운대구 센텀중앙로 97, A동 3511호
 (신규 사무소) 수영역 BNK 타워 이전 예정 / 2024년 12월</t>
  </si>
  <si>
    <t>R&amp;D
기초연구</t>
  </si>
  <si>
    <t>전기
/전자 공학</t>
  </si>
  <si>
    <t>3.5
(4.5 기준)</t>
  </si>
  <si>
    <t>주식회사 마인드플러스</t>
  </si>
  <si>
    <t>798-88-01822</t>
  </si>
  <si>
    <t>디지털테크
(크랩2.1 소프트웨어)</t>
  </si>
  <si>
    <t>마케팅부</t>
  </si>
  <si>
    <t>부산광역시 해운대구 센텀중앙로 78, 303호(센텀그린타워)</t>
  </si>
  <si>
    <t>광고
/
마케팅</t>
  </si>
  <si>
    <t>광고마케팅 전공</t>
  </si>
  <si>
    <t>위더스콘텐츠</t>
  </si>
  <si>
    <t>하인덕</t>
  </si>
  <si>
    <t>325-36-00382</t>
  </si>
  <si>
    <t>2017.11.22</t>
  </si>
  <si>
    <t>광고사업부</t>
  </si>
  <si>
    <t xml:space="preserve">부산광역시 해운대구 센텀북대로 60 IS타워 1801호 </t>
  </si>
  <si>
    <t>콘텐츠 마케팅 (기획, 디자인)</t>
  </si>
  <si>
    <t>마케팅관련 학과</t>
  </si>
  <si>
    <t xml:space="preserve">SNS (인스타그램 유튜브 ) 등에 대한 매체 이해도가 높은 분
어도비 활용 편집 프로그램 (포토샵 에프터이팩트 프리미어프로 일러스트) 등 활용 가능자
</t>
  </si>
  <si>
    <t>주식회사 케미캐스트</t>
  </si>
  <si>
    <t>김효정</t>
  </si>
  <si>
    <t>783-88-00705</t>
  </si>
  <si>
    <t>2024. 12. 26. ~ 2025. 2. 26.</t>
  </si>
  <si>
    <t>10:00~19:00</t>
  </si>
  <si>
    <t>부산광역시 남구 전포대로 133, wework BIFC 12층</t>
  </si>
  <si>
    <t>기획자/마케터/PD</t>
  </si>
  <si>
    <t>*콘텐츠 소재개발 및 각종 브랜드의 브랜딩 전략 수립
*기획안 작성 및 콘텐츠 개발</t>
  </si>
  <si>
    <t>콘텐츠 및 디자인, 영상관련</t>
  </si>
  <si>
    <t>*1인미디어 분야나 콘텐츠 분야에 관심 있는 자</t>
  </si>
  <si>
    <t>주식회사 몽비</t>
  </si>
  <si>
    <t>김상수</t>
  </si>
  <si>
    <t>150-88-02747</t>
  </si>
  <si>
    <t>몽키
비지엠</t>
  </si>
  <si>
    <t>부산광역시 영도구 대교로 46번길 46, 5층</t>
  </si>
  <si>
    <t>유튜브
편집자
및
디자이너</t>
  </si>
  <si>
    <t>* 유튜브 영상편집
* 썸네일 디자인 및 제작
* 채널 브랜딩 및 비주얼 컨텐츠 제작
* 영상 콘텐츠 아이디어 기획 및 제안
* 소셜 미디어 컨텐츠 디자인 및 관리</t>
  </si>
  <si>
    <t>영상
디자인학</t>
  </si>
  <si>
    <t>3점 이상</t>
  </si>
  <si>
    <t>㈜네오텍</t>
  </si>
  <si>
    <t>최현덕</t>
  </si>
  <si>
    <t>605-81-91566</t>
  </si>
  <si>
    <t>2008.12.16</t>
  </si>
  <si>
    <t>에너지테크</t>
  </si>
  <si>
    <t>소프트웨어팀</t>
  </si>
  <si>
    <t>부산광역시 동구 중앙대로 263, 2002(초량동, 국제오피스텔)</t>
  </si>
  <si>
    <t>- IoT 기술을 활용한 IT기업의 기술연구소 R&amp;D 실무 경험(하드웨어, 소프트웨어)</t>
  </si>
  <si>
    <t>IT 관련(컴퓨터공학과 등)</t>
  </si>
  <si>
    <t>컴퓨터 프로그래밍 능력(C, C++, Java 등)
문서작성능력(파워포인트, 한글) 및 프리젠테이션 능력</t>
  </si>
  <si>
    <t>주식회사 영롱</t>
  </si>
  <si>
    <t>권태혁</t>
  </si>
  <si>
    <t>158-87-01556</t>
  </si>
  <si>
    <t>바이오헬스</t>
  </si>
  <si>
    <t>당월 말일</t>
  </si>
  <si>
    <t>부산광역시 부산진구 중앙대로 612 7,8층 ㈜영롱</t>
  </si>
  <si>
    <t>디자이너</t>
  </si>
  <si>
    <t>포트폴리오 必</t>
  </si>
  <si>
    <t>주식회사 싸인랩</t>
  </si>
  <si>
    <t>임호섭</t>
  </si>
  <si>
    <t>847-88-00237</t>
  </si>
  <si>
    <t>데이터분석팀</t>
  </si>
  <si>
    <t>부산광역시 부산진구 가야대로 406, 4층 싸인랩</t>
  </si>
  <si>
    <t>데이터분석</t>
  </si>
  <si>
    <t>컴퓨터공학</t>
  </si>
  <si>
    <t xml:space="preserve"> - 엑셀 (중급 이상)
 - 통계학원론 이수 (option)</t>
  </si>
  <si>
    <t>스카이라인루지부산(주)</t>
  </si>
  <si>
    <t>리차드토마스</t>
  </si>
  <si>
    <t>305-88-00859</t>
  </si>
  <si>
    <t>2017.12.26</t>
  </si>
  <si>
    <t>유지보수</t>
  </si>
  <si>
    <t>8:00 ~ 17:00</t>
  </si>
  <si>
    <t>부산광역시 기장군 기장읍 기장해안로 205</t>
  </si>
  <si>
    <t>유원시설 유지보수</t>
  </si>
  <si>
    <t>기계공학, 전기전자</t>
  </si>
  <si>
    <t>경성산업</t>
  </si>
  <si>
    <t>김경조</t>
  </si>
  <si>
    <t>606-01-70922</t>
  </si>
  <si>
    <t>1997.03.03</t>
  </si>
  <si>
    <t>융합 부품 소재</t>
  </si>
  <si>
    <t>기획관리부</t>
  </si>
  <si>
    <t>사무
기획
경영</t>
  </si>
  <si>
    <t>3
4</t>
  </si>
  <si>
    <t>기본 OA 역량</t>
  </si>
  <si>
    <t>- 온라인 마케팅 컨텐츠 디자인
- 글로벌 마케팅 전략 및 컨텐츠 기획</t>
    <phoneticPr fontId="1" type="noConversion"/>
  </si>
  <si>
    <t>- 친환경 행사, 식음료 등 기획 및 운영
- SNS 마케팅</t>
    <phoneticPr fontId="1" type="noConversion"/>
  </si>
  <si>
    <t>- 시제품 설계
- 시제품 테스트 지원</t>
  </si>
  <si>
    <t>- 시제품 디자인
- 시제품 마케팅 지원
- 시제품 홍보물 제작</t>
  </si>
  <si>
    <t>- 프로젝트 기획·운영 보조
- 행사 운영 및 정산 보조
- SNS 홍보 및 관리 보조
- 문서작성 등 제반업무 보조</t>
  </si>
  <si>
    <t>- 개발팀 협업을 통한 프로젝트 진행
- UX/UI 디자인 작업
- 프로토타입 개선</t>
  </si>
  <si>
    <t>- 영상콘텐츠 기획 및 스토리보드 제작
- 영상 촬영 및 편집</t>
  </si>
  <si>
    <t>- 시제품 설계
- 시제품 테스트 지원
- 실험 관련 문헌 조사</t>
  </si>
  <si>
    <t>- 제품 상세페이지 작업
-  제품 패키지 작업
- 제품 영상 작업 등</t>
  </si>
  <si>
    <t>- 데이터 분석
- AI 알고리즘 개발</t>
  </si>
  <si>
    <t>- 체어리프트, 카트, 짚라인, 컨베이어 장비의 점검 및 유지보수의 역할
- 체어리프트 구동 시, 안전 규정 준수 및 비상 상황 대처
- 카트 및 카트트랙 안전상태 유지 및 고장 발생 시 수리 및 복구</t>
  </si>
  <si>
    <t>- 화장품 제조업 생산과정에 관심이 있는 자
- 화장품 원료에 관심이 있는 자
- 식품영양 관련 전공 수업을 받고 있는 자</t>
  </si>
  <si>
    <t>- Hospitality 산업에 대한 이해도가 있는 자
- F&amp;B 내지는 서비스 업장에서 아르바이트 등 근무 경험 있는 자
- SNS 활발히 사용 중인 자
- 외국어 능력 보유 혹은 외국인과 두려움 없이 소통 가능한 자</t>
  </si>
  <si>
    <t>- 행사기획에 관심이 있는자
- 문서 및 보고서 작성이 가능한자
- PPT 제작이 가능한자
- SNS 활용이 원활한 자
- 기획관련 공모전 참여 이력을 보유한 자</t>
  </si>
  <si>
    <t>- 제품 디자인 개발에 관심있는 자
- 브랜드 마케팅에 관심있는 자
- 창업 기술 개발에 관심있는 자
- 디자인, 마케팅 전공한자 우대</t>
  </si>
  <si>
    <t>- 한글, 엑셀, 파워포인트 등을 사용한 문서작성 능력
- 영어 능력 우수자 우대
- CAD프로그램을 사용한 도면 작성 능력</t>
  </si>
  <si>
    <t>- DSLR 카메라를 다뤄보고 촬영을 해본 경험이 있는자
 - 어도비 프리미어프로, 파이널컷프로로 편집 경험이 있는 자</t>
  </si>
  <si>
    <t>-  전자 회로의 제작 또는 해석 능력, 임베디드 코딩, MOS활용</t>
  </si>
  <si>
    <t>- 포토샵, 일러스트 등 디자인프로그램 사용 가능자
- 바이럴 마케팅 등 SNS 운영 이력을 보유한 자
- 엑셀, 파워포인트 등 문서 활용 능력을 보유한 자
- 홍보용 사진촬영 경험자
- 기업광고, 마케팅 분석 관련 전공 수업을 이수한 자</t>
  </si>
  <si>
    <t>- 영상편집과 관련된 프로젝트 참여 경험 또는 유튜브 채널 운영
  경험
- 영상편집 및 디자인 포트폴리오
- 영상과 관련된 전공과목 이수</t>
  </si>
  <si>
    <t>- 포토샵, 일러스트 등 디자인툴 사용 가능자</t>
  </si>
  <si>
    <t>- 근면성실한 자
- 다양한 분야의 업무를 습득하려는 자
- 글로벌 기업의 문화와 적응력이 있고, 도전정신이 있는 자</t>
  </si>
  <si>
    <t>㈜한국분석센터</t>
  </si>
  <si>
    <t>김윤아</t>
  </si>
  <si>
    <t>657-87-00938</t>
  </si>
  <si>
    <t>2018.01.18</t>
  </si>
  <si>
    <t>이화학분석과</t>
  </si>
  <si>
    <t>부산광역시 사상구 학감대로133번길 13 학장동</t>
  </si>
  <si>
    <t>연구보조</t>
  </si>
  <si>
    <t>식품공학
식품영양</t>
  </si>
  <si>
    <t>-</t>
  </si>
  <si>
    <t>서창우</t>
  </si>
  <si>
    <t>740-87-01165</t>
  </si>
  <si>
    <t>2018.11.13</t>
  </si>
  <si>
    <t>미래 모빌리티</t>
  </si>
  <si>
    <t>설계부</t>
  </si>
  <si>
    <t>조선해양공학과
기계공학과
항만물류시스템공학과
기타학과가능</t>
  </si>
  <si>
    <t>1) CAD/3D 작업 가능 또는
 2)CAD/3D 관련자격증 또는
3) 설계/기계도면 작성 有rudgja 또는 해독가능</t>
  </si>
  <si>
    <t>㈜골드브릿지</t>
  </si>
  <si>
    <t>염주호</t>
  </si>
  <si>
    <t>353-88-01575</t>
  </si>
  <si>
    <t>2020.01.06</t>
  </si>
  <si>
    <t>융복합 마케팅 실무</t>
  </si>
  <si>
    <t>간단한 포토샵/일러스트레이터 작업 가능, 한글/엑셀/파워포인트 작업 가능</t>
  </si>
  <si>
    <t>-식품공전에 대한 이해가 있는 자</t>
    <phoneticPr fontId="1" type="noConversion"/>
  </si>
  <si>
    <t>-</t>
    <phoneticPr fontId="1" type="noConversion"/>
  </si>
  <si>
    <t>- 자가품질검사 분석
- 실험실 환경관리</t>
    <phoneticPr fontId="1" type="noConversion"/>
  </si>
  <si>
    <t>- SNS, 이메일 마케팅
- 종합 디지털 마케팅</t>
    <phoneticPr fontId="1" type="noConversion"/>
  </si>
  <si>
    <t>- 제품 디자인
- 마케팅 디자인</t>
    <phoneticPr fontId="1" type="noConversion"/>
  </si>
  <si>
    <t>2015.01.16</t>
  </si>
  <si>
    <t>2015.10.01</t>
    <phoneticPr fontId="1" type="noConversion"/>
  </si>
  <si>
    <t>2019.08.29</t>
    <phoneticPr fontId="1" type="noConversion"/>
  </si>
  <si>
    <t>2020.11.01</t>
    <phoneticPr fontId="1" type="noConversion"/>
  </si>
  <si>
    <t>2019.04.15</t>
    <phoneticPr fontId="1" type="noConversion"/>
  </si>
  <si>
    <t>2020.01.07</t>
    <phoneticPr fontId="1" type="noConversion"/>
  </si>
  <si>
    <t>2019.11.20</t>
    <phoneticPr fontId="1" type="noConversion"/>
  </si>
  <si>
    <t>2023.03.23</t>
    <phoneticPr fontId="1" type="noConversion"/>
  </si>
  <si>
    <t>2012.09.05</t>
    <phoneticPr fontId="1" type="noConversion"/>
  </si>
  <si>
    <t>2015.04.21</t>
    <phoneticPr fontId="1" type="noConversion"/>
  </si>
  <si>
    <t>2015.03.09</t>
    <phoneticPr fontId="1" type="noConversion"/>
  </si>
  <si>
    <t>2017.07.01</t>
    <phoneticPr fontId="1" type="noConversion"/>
  </si>
  <si>
    <r>
      <t>- 기업광고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마케팅 분석 및 전략 수립
- 마케팅을 위한 디자인 업무</t>
    </r>
  </si>
  <si>
    <t>수요
희망인원</t>
    <phoneticPr fontId="1" type="noConversion"/>
  </si>
  <si>
    <t>연장
실습여부</t>
    <phoneticPr fontId="1" type="noConversion"/>
  </si>
  <si>
    <t>익월 05일</t>
    <phoneticPr fontId="1" type="noConversion"/>
  </si>
  <si>
    <t xml:space="preserve">익월 05일 </t>
    <phoneticPr fontId="1" type="noConversion"/>
  </si>
  <si>
    <t>오해숙</t>
  </si>
  <si>
    <t>619-87-01027</t>
  </si>
  <si>
    <t>㈜유피체인</t>
  </si>
  <si>
    <t>2018.09.13</t>
  </si>
  <si>
    <t>개발팀</t>
  </si>
  <si>
    <t>부산광역시 연제구 중앙대로1056번길 2, 4층</t>
  </si>
  <si>
    <t>개발</t>
  </si>
  <si>
    <t>SW 개발</t>
  </si>
  <si>
    <t>컴퓨터 공학</t>
  </si>
  <si>
    <t>2023.01.13</t>
    <phoneticPr fontId="1" type="noConversion"/>
  </si>
  <si>
    <t xml:space="preserve">부산광역시 해운대구 센텀중앙로 97 센텀스카이비즈 B동 203호 본사 외 1곳 </t>
  </si>
  <si>
    <t>부산광역시 진구 중앙대로 979, 5층 골드브릿지</t>
  </si>
  <si>
    <t>부산광역시 수영구 광안해변로 344번길 17-17, 4층</t>
  </si>
  <si>
    <t>부산광역시 강서구 낙동남로 533번길 14(녹산동)</t>
  </si>
  <si>
    <t>부산광역시 해운대구 센텀서로 39. 708호</t>
    <phoneticPr fontId="1" type="noConversion"/>
  </si>
  <si>
    <t>부산광역시 해운대구 수영강변대로 140, 
부산문화콘텐츠콤플렉스727호</t>
    <phoneticPr fontId="1" type="noConversion"/>
  </si>
  <si>
    <t>2024.02.01</t>
    <phoneticPr fontId="1" type="noConversion"/>
  </si>
  <si>
    <t>연번</t>
    <phoneticPr fontId="1" type="noConversion"/>
  </si>
  <si>
    <t>(생산관리)
 * 공정의 작업방법, 공구 등 이해
 * 품질문제 발생 원인 예측 및 예방
   대책 파악
 * 공정 작업의 품질 기준, 작업 요령의 
   작업표준서 기술
(프로젝트 문서관리)
 * 펌프제작을 위판 문서 작성 및 검토
 * 프로젝트 수주를 위한 
   고객 및 영업에 대한 지원</t>
    <phoneticPr fontId="1" type="noConversion"/>
  </si>
  <si>
    <t xml:space="preserve">(생산관리)
산업공학, 기계공학, 전기공학, 
메카트로닉스공학, 조선해양공학 등
(프로젝트 문서관리)
기계공학, 전기공학, 메카트로닉스공학, 조선해양공학, 건축공학, 컴퓨터 공학 </t>
    <phoneticPr fontId="1" type="noConversion"/>
  </si>
  <si>
    <t>(생산관리)
 - 기계공학/산업공학 전공자 선호 
 - 디지털 및 엑셀 활용 능력 우수자 선호
(프로젝트 문서관리)
 - MS - OFFICE, AUTO CAD 활용 능력 우수자 선호</t>
    <phoneticPr fontId="1" type="noConversion"/>
  </si>
  <si>
    <t>생산관리/
프로젝트 문서관리</t>
    <phoneticPr fontId="1" type="noConversion"/>
  </si>
  <si>
    <t>서비스 기획/운영
전략기획</t>
    <phoneticPr fontId="1" type="noConversion"/>
  </si>
  <si>
    <t>(서비스 기획/운영)
-업무 템플릿화 및 웹 제작지원
-UI/UX 개선 참여 및 기획 반영
(전략기획)
- 기술의 유사성과 차별성 분석
- 데이터 분석을 통한 고객타겟별 진입전략 수립</t>
    <phoneticPr fontId="1" type="noConversion"/>
  </si>
  <si>
    <t>(서비스 기획/운영)
컴퓨터공학, 통계학
(전략기획)
AI소프트웨어,
 빅데이터분석, 통계학</t>
    <phoneticPr fontId="1" type="noConversion"/>
  </si>
  <si>
    <t>(서비스 기획/운영)
- 파워포인트, 피그마 등 오피스 활용 능력 중급 이상
- 웹 개발 기술(HTML, CSS, JavaScript) 능력 초급 이상
(전략기획)
- 오피스 활용 기술 능력 중급 이상</t>
    <phoneticPr fontId="1" type="noConversion"/>
  </si>
  <si>
    <t>(직무1)
여행상품 자원관리 및
여행상품 관리
(직무2)
여행상품 및 플랫폼서비스 운영, 분석, 관리
(직무3)
여행상품 관련 마케팅 시장조사
및 마케팅 방법 기획, 기존 여행상품 마케팅 업무 보조</t>
    <phoneticPr fontId="1" type="noConversion"/>
  </si>
  <si>
    <t xml:space="preserve">*온라인 홍보를 위한 콘텐츠 기획 협업
*온라인 홍보를 위한 콘텐츠 제작 디자인 작업
-주업무 프로젝트 특징
1) 기관 / 관공서 관광 홍보 콘텐츠
2) SNS 주요 기관 관광 마스코트 공식 운영을 위한 콘텐츠
3) 관광 인플루언서 출사물 활용 디자인 카드뉴스 제작
</t>
    <phoneticPr fontId="1" type="noConversion"/>
  </si>
  <si>
    <t>(직무1)
※ 여행상품의 기획, 실행을 준비하는 보조적인
  역할을 맡고, 여행상품 시장조사, 경쟁 분석,
  비즈니스 모델 개발 등의 업무 진행
※ 플랫폼 사업 운영의 전반적인 관리 및
  여행상품을 이용하는 고객이 불편을 느낄 수
  있는 사항을 사전에 체크하여 수정 및 보완
(직무2)
※ 여행상품 및 플랫폼 산업과 관련하여
   운영, 분석, 관리 방법 교육
※ 여행상품과 관련한 각 팀별 업무에 대한 이해와
   협업 업무 방법 교육
※ 진행 중인 플랫폼 서비스 운영 업무 서포트
(직무3)
*온라인 홍보를 위한 콘텐츠 기획 협업
*온라인 홍보를 위한 콘텐츠 제작 디자인 작업
-주업무 프로젝트 특징
1) 기관 / 관공서 관광 홍보 콘텐츠
2) SNS 주요 기관 관광 마스코트 공식 운영을 위한 콘텐츠
3) 관광 인플루언서 출사물 활용 디자인 카드뉴스 제작</t>
    <phoneticPr fontId="1" type="noConversion"/>
  </si>
  <si>
    <t>(직무1)
'인터넷 검색, ITQ 활용 능력 우수자
(직무2)
기본적인 OA 프로그램 활용 능력,
여행상품과 플랫폼 서비스에 대한 관심
(직무3)
기본적인 OA 프로그램 활용 능력,
여행상품과 플랫폼 서비스에 대한 관심</t>
    <phoneticPr fontId="1" type="noConversion"/>
  </si>
  <si>
    <t>2024. 12. 26. ~ 2025. 2. 25.</t>
    <phoneticPr fontId="1" type="noConversion"/>
  </si>
  <si>
    <t>08:30 ~ 17:30</t>
    <phoneticPr fontId="1" type="noConversion"/>
  </si>
  <si>
    <t>월, 화, 수, 목, 금</t>
    <phoneticPr fontId="1" type="noConversion"/>
  </si>
  <si>
    <t>X</t>
    <phoneticPr fontId="1" type="noConversion"/>
  </si>
  <si>
    <t>익월 10일</t>
    <phoneticPr fontId="1" type="noConversion"/>
  </si>
  <si>
    <t>-</t>
    <phoneticPr fontId="1" type="noConversion"/>
  </si>
  <si>
    <t>SW개발관련 지식 보유자</t>
    <phoneticPr fontId="1" type="noConversion"/>
  </si>
  <si>
    <t>-</t>
    <phoneticPr fontId="1" type="noConversion"/>
  </si>
  <si>
    <t>-</t>
    <phoneticPr fontId="1" type="noConversion"/>
  </si>
  <si>
    <t>2024년 부산 워털루형 코업 프로그램 동계 참여기업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</si>
</sst>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66FF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76" fontId="0" fillId="4" borderId="4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3"/>
  <sheetViews>
    <sheetView tabSelected="1" zoomScale="70" zoomScaleNormal="70" workbookViewId="0">
      <selection activeCell="B23" sqref="B23"/>
    </sheetView>
  </sheetViews>
  <sheetFormatPr defaultRowHeight="16.5" x14ac:dyDescent="0.3"/>
  <cols>
    <col min="1" max="1" width="9.125" style="1" customWidth="1"/>
    <col min="2" max="2" width="32" style="3" bestFit="1" customWidth="1"/>
    <col min="3" max="3" width="13" style="3" customWidth="1"/>
    <col min="4" max="4" width="19.25" style="3" bestFit="1" customWidth="1"/>
    <col min="5" max="5" width="13.5" style="3" customWidth="1"/>
    <col min="6" max="6" width="13" style="3" bestFit="1" customWidth="1"/>
    <col min="7" max="7" width="11.125" style="3" bestFit="1" customWidth="1"/>
    <col min="8" max="8" width="31.25" style="3" customWidth="1"/>
    <col min="9" max="9" width="11" style="3" customWidth="1"/>
    <col min="10" max="10" width="8.5" style="3" customWidth="1"/>
    <col min="11" max="11" width="11.75" style="3" customWidth="1"/>
    <col min="12" max="12" width="15.875" style="3" customWidth="1"/>
    <col min="13" max="13" width="9.875" style="3" customWidth="1"/>
    <col min="14" max="14" width="28" style="3" customWidth="1"/>
    <col min="15" max="15" width="14.375" style="3" customWidth="1"/>
    <col min="16" max="16" width="15.875" style="3" customWidth="1"/>
    <col min="17" max="17" width="9" style="3" customWidth="1"/>
    <col min="18" max="18" width="9.25" style="3" customWidth="1"/>
    <col min="19" max="19" width="9.25" style="3" bestFit="1" customWidth="1"/>
    <col min="20" max="20" width="10.25" style="3" customWidth="1"/>
    <col min="21" max="21" width="8.875" style="3" customWidth="1"/>
    <col min="22" max="22" width="7.5" style="3" customWidth="1"/>
    <col min="23" max="23" width="11" style="3" customWidth="1"/>
    <col min="24" max="25" width="5.625" style="3" customWidth="1"/>
    <col min="26" max="26" width="7.5" style="3" customWidth="1"/>
    <col min="27" max="27" width="19.25" style="3" customWidth="1"/>
    <col min="28" max="28" width="72.75" style="7" bestFit="1" customWidth="1"/>
    <col min="29" max="29" width="60.5" style="3" bestFit="1" customWidth="1"/>
    <col min="30" max="30" width="126.75" style="3" bestFit="1" customWidth="1"/>
    <col min="31" max="31" width="71.25" style="3" bestFit="1" customWidth="1"/>
    <col min="32" max="32" width="5.625" style="3" bestFit="1" customWidth="1"/>
    <col min="33" max="33" width="15.875" style="3" bestFit="1" customWidth="1"/>
    <col min="34" max="34" width="159.375" style="3" bestFit="1" customWidth="1"/>
    <col min="35" max="35" width="13.875" style="3" bestFit="1" customWidth="1"/>
    <col min="36" max="36" width="7" style="1" customWidth="1"/>
    <col min="37" max="16384" width="9" style="1"/>
  </cols>
  <sheetData>
    <row r="1" spans="1:35" ht="16.5" customHeight="1" x14ac:dyDescent="0.3">
      <c r="A1" s="24" t="s">
        <v>415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35" ht="17.25" customHeight="1" x14ac:dyDescent="0.3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35" s="3" customFormat="1" ht="17.25" customHeight="1" thickBot="1" x14ac:dyDescent="0.3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AB3" s="7"/>
    </row>
    <row r="4" spans="1:35" ht="35.25" customHeight="1" x14ac:dyDescent="0.3">
      <c r="A4" s="39" t="s">
        <v>393</v>
      </c>
      <c r="B4" s="39" t="s">
        <v>7</v>
      </c>
      <c r="C4" s="51" t="s">
        <v>8</v>
      </c>
      <c r="D4" s="47" t="s">
        <v>32</v>
      </c>
      <c r="E4" s="48" t="s">
        <v>33</v>
      </c>
      <c r="F4" s="48" t="s">
        <v>34</v>
      </c>
      <c r="G4" s="47" t="s">
        <v>43</v>
      </c>
      <c r="H4" s="45" t="s">
        <v>9</v>
      </c>
      <c r="I4" s="40" t="s">
        <v>35</v>
      </c>
      <c r="J4" s="41"/>
      <c r="K4" s="41"/>
      <c r="L4" s="42"/>
      <c r="M4" s="28" t="s">
        <v>372</v>
      </c>
      <c r="N4" s="26" t="s">
        <v>39</v>
      </c>
      <c r="O4" s="35" t="s">
        <v>40</v>
      </c>
      <c r="P4" s="26" t="s">
        <v>10</v>
      </c>
      <c r="Q4" s="28" t="s">
        <v>373</v>
      </c>
      <c r="R4" s="26" t="s">
        <v>11</v>
      </c>
      <c r="S4" s="28" t="s">
        <v>12</v>
      </c>
      <c r="T4" s="31" t="s">
        <v>13</v>
      </c>
      <c r="U4" s="32"/>
      <c r="V4" s="31"/>
      <c r="W4" s="31"/>
      <c r="X4" s="31"/>
      <c r="Y4" s="31"/>
      <c r="Z4" s="31"/>
      <c r="AA4" s="25" t="s">
        <v>14</v>
      </c>
      <c r="AB4" s="25"/>
      <c r="AC4" s="25"/>
      <c r="AD4" s="25"/>
      <c r="AE4" s="26" t="s">
        <v>15</v>
      </c>
      <c r="AF4" s="26"/>
      <c r="AG4" s="26"/>
      <c r="AH4" s="26"/>
      <c r="AI4" s="26"/>
    </row>
    <row r="5" spans="1:35" ht="16.5" customHeight="1" x14ac:dyDescent="0.3">
      <c r="A5" s="39"/>
      <c r="B5" s="39"/>
      <c r="C5" s="39"/>
      <c r="D5" s="39"/>
      <c r="E5" s="49"/>
      <c r="F5" s="49"/>
      <c r="G5" s="39"/>
      <c r="H5" s="46"/>
      <c r="I5" s="43" t="s">
        <v>36</v>
      </c>
      <c r="J5" s="43" t="s">
        <v>37</v>
      </c>
      <c r="K5" s="43" t="s">
        <v>38</v>
      </c>
      <c r="L5" s="43" t="s">
        <v>42</v>
      </c>
      <c r="M5" s="27"/>
      <c r="N5" s="27"/>
      <c r="O5" s="36"/>
      <c r="P5" s="27"/>
      <c r="Q5" s="27"/>
      <c r="R5" s="27"/>
      <c r="S5" s="29"/>
      <c r="T5" s="38" t="s">
        <v>16</v>
      </c>
      <c r="U5" s="38" t="s">
        <v>17</v>
      </c>
      <c r="V5" s="38"/>
      <c r="W5" s="30" t="s">
        <v>18</v>
      </c>
      <c r="X5" s="30" t="s">
        <v>19</v>
      </c>
      <c r="Y5" s="30"/>
      <c r="Z5" s="30"/>
      <c r="AA5" s="33" t="s">
        <v>20</v>
      </c>
      <c r="AB5" s="34" t="s">
        <v>21</v>
      </c>
      <c r="AC5" s="33" t="s">
        <v>22</v>
      </c>
      <c r="AD5" s="33" t="s">
        <v>49</v>
      </c>
      <c r="AE5" s="27" t="s">
        <v>41</v>
      </c>
      <c r="AF5" s="27" t="s">
        <v>23</v>
      </c>
      <c r="AG5" s="27" t="s">
        <v>24</v>
      </c>
      <c r="AH5" s="27" t="s">
        <v>25</v>
      </c>
      <c r="AI5" s="27" t="s">
        <v>26</v>
      </c>
    </row>
    <row r="6" spans="1:35" ht="17.25" customHeight="1" x14ac:dyDescent="0.3">
      <c r="A6" s="39"/>
      <c r="B6" s="39"/>
      <c r="C6" s="39"/>
      <c r="D6" s="39"/>
      <c r="E6" s="50"/>
      <c r="F6" s="50"/>
      <c r="G6" s="39"/>
      <c r="H6" s="46"/>
      <c r="I6" s="44"/>
      <c r="J6" s="44"/>
      <c r="K6" s="44"/>
      <c r="L6" s="44"/>
      <c r="M6" s="27"/>
      <c r="N6" s="27"/>
      <c r="O6" s="37"/>
      <c r="P6" s="27"/>
      <c r="Q6" s="27"/>
      <c r="R6" s="27"/>
      <c r="S6" s="29"/>
      <c r="T6" s="38"/>
      <c r="U6" s="4" t="s">
        <v>27</v>
      </c>
      <c r="V6" s="4" t="s">
        <v>28</v>
      </c>
      <c r="W6" s="30"/>
      <c r="X6" s="5" t="s">
        <v>29</v>
      </c>
      <c r="Y6" s="5" t="s">
        <v>30</v>
      </c>
      <c r="Z6" s="5" t="s">
        <v>31</v>
      </c>
      <c r="AA6" s="33"/>
      <c r="AB6" s="34"/>
      <c r="AC6" s="33"/>
      <c r="AD6" s="33"/>
      <c r="AE6" s="27"/>
      <c r="AF6" s="27"/>
      <c r="AG6" s="27"/>
      <c r="AH6" s="27"/>
      <c r="AI6" s="27"/>
    </row>
    <row r="7" spans="1:35" s="21" customFormat="1" ht="82.5" x14ac:dyDescent="0.3">
      <c r="A7" s="8">
        <v>1</v>
      </c>
      <c r="B7" s="9" t="s">
        <v>52</v>
      </c>
      <c r="C7" s="10" t="s">
        <v>53</v>
      </c>
      <c r="D7" s="10" t="s">
        <v>54</v>
      </c>
      <c r="E7" s="10" t="s">
        <v>55</v>
      </c>
      <c r="F7" s="15">
        <v>74</v>
      </c>
      <c r="G7" s="16">
        <v>30</v>
      </c>
      <c r="H7" s="10" t="s">
        <v>56</v>
      </c>
      <c r="I7" s="10">
        <v>8</v>
      </c>
      <c r="J7" s="10">
        <v>40</v>
      </c>
      <c r="K7" s="10">
        <v>5</v>
      </c>
      <c r="L7" s="10" t="s">
        <v>73</v>
      </c>
      <c r="M7" s="10">
        <v>1</v>
      </c>
      <c r="N7" s="10" t="s">
        <v>45</v>
      </c>
      <c r="O7" s="10" t="s">
        <v>46</v>
      </c>
      <c r="P7" s="10" t="s">
        <v>44</v>
      </c>
      <c r="Q7" s="10" t="s">
        <v>47</v>
      </c>
      <c r="R7" s="10" t="s">
        <v>48</v>
      </c>
      <c r="S7" s="10" t="s">
        <v>47</v>
      </c>
      <c r="T7" s="11">
        <v>2400000</v>
      </c>
      <c r="U7" s="10" t="s">
        <v>58</v>
      </c>
      <c r="V7" s="10" t="s">
        <v>58</v>
      </c>
      <c r="W7" s="10" t="s">
        <v>59</v>
      </c>
      <c r="X7" s="10" t="s">
        <v>47</v>
      </c>
      <c r="Y7" s="10" t="s">
        <v>47</v>
      </c>
      <c r="Z7" s="10" t="s">
        <v>47</v>
      </c>
      <c r="AA7" s="10" t="s">
        <v>57</v>
      </c>
      <c r="AB7" s="20" t="s">
        <v>60</v>
      </c>
      <c r="AC7" s="10"/>
      <c r="AD7" s="12" t="s">
        <v>50</v>
      </c>
      <c r="AE7" s="10" t="s">
        <v>61</v>
      </c>
      <c r="AF7" s="10">
        <v>3</v>
      </c>
      <c r="AG7" s="10">
        <v>3.5</v>
      </c>
      <c r="AH7" s="12" t="s">
        <v>62</v>
      </c>
      <c r="AI7" s="10" t="s">
        <v>51</v>
      </c>
    </row>
    <row r="8" spans="1:35" s="6" customFormat="1" x14ac:dyDescent="0.3">
      <c r="A8" s="8">
        <v>2</v>
      </c>
      <c r="B8" s="9" t="s">
        <v>63</v>
      </c>
      <c r="C8" s="10" t="s">
        <v>64</v>
      </c>
      <c r="D8" s="10" t="s">
        <v>65</v>
      </c>
      <c r="E8" s="22" t="s">
        <v>365</v>
      </c>
      <c r="F8" s="15">
        <v>18</v>
      </c>
      <c r="G8" s="16">
        <v>17</v>
      </c>
      <c r="H8" s="10" t="s">
        <v>66</v>
      </c>
      <c r="I8" s="10">
        <v>8</v>
      </c>
      <c r="J8" s="10">
        <v>40</v>
      </c>
      <c r="K8" s="10">
        <v>5</v>
      </c>
      <c r="L8" s="10" t="s">
        <v>73</v>
      </c>
      <c r="M8" s="10">
        <v>1</v>
      </c>
      <c r="N8" s="10" t="s">
        <v>406</v>
      </c>
      <c r="O8" s="10" t="s">
        <v>407</v>
      </c>
      <c r="P8" s="10" t="s">
        <v>408</v>
      </c>
      <c r="Q8" s="10" t="s">
        <v>409</v>
      </c>
      <c r="R8" s="10" t="s">
        <v>77</v>
      </c>
      <c r="S8" s="10" t="s">
        <v>409</v>
      </c>
      <c r="T8" s="11">
        <v>2060740</v>
      </c>
      <c r="U8" s="10" t="s">
        <v>409</v>
      </c>
      <c r="V8" s="10" t="s">
        <v>409</v>
      </c>
      <c r="W8" s="10" t="s">
        <v>410</v>
      </c>
      <c r="X8" s="10" t="s">
        <v>409</v>
      </c>
      <c r="Y8" s="10" t="s">
        <v>409</v>
      </c>
      <c r="Z8" s="10" t="s">
        <v>409</v>
      </c>
      <c r="AA8" s="10">
        <v>3.5</v>
      </c>
      <c r="AB8" s="12" t="s">
        <v>411</v>
      </c>
      <c r="AC8" s="10" t="s">
        <v>412</v>
      </c>
      <c r="AD8" s="12" t="s">
        <v>355</v>
      </c>
      <c r="AE8" s="10" t="s">
        <v>61</v>
      </c>
      <c r="AF8" s="10" t="s">
        <v>413</v>
      </c>
      <c r="AG8" s="10" t="s">
        <v>413</v>
      </c>
      <c r="AH8" s="12" t="s">
        <v>414</v>
      </c>
      <c r="AI8" s="10" t="s">
        <v>340</v>
      </c>
    </row>
    <row r="9" spans="1:35" s="6" customFormat="1" ht="33" x14ac:dyDescent="0.3">
      <c r="A9" s="8">
        <v>3</v>
      </c>
      <c r="B9" s="9" t="s">
        <v>332</v>
      </c>
      <c r="C9" s="10" t="s">
        <v>333</v>
      </c>
      <c r="D9" s="10" t="s">
        <v>334</v>
      </c>
      <c r="E9" s="10" t="s">
        <v>335</v>
      </c>
      <c r="F9" s="15">
        <v>26</v>
      </c>
      <c r="G9" s="15">
        <v>21</v>
      </c>
      <c r="H9" s="10" t="s">
        <v>279</v>
      </c>
      <c r="I9" s="10">
        <v>8</v>
      </c>
      <c r="J9" s="10">
        <v>40</v>
      </c>
      <c r="K9" s="10">
        <v>5</v>
      </c>
      <c r="L9" s="10" t="s">
        <v>73</v>
      </c>
      <c r="M9" s="10">
        <v>2</v>
      </c>
      <c r="N9" s="10" t="s">
        <v>74</v>
      </c>
      <c r="O9" s="10" t="s">
        <v>75</v>
      </c>
      <c r="P9" s="10" t="s">
        <v>73</v>
      </c>
      <c r="Q9" s="10" t="s">
        <v>76</v>
      </c>
      <c r="R9" s="10" t="s">
        <v>77</v>
      </c>
      <c r="S9" s="10" t="s">
        <v>76</v>
      </c>
      <c r="T9" s="11">
        <v>2100000</v>
      </c>
      <c r="U9" s="10">
        <v>0</v>
      </c>
      <c r="V9" s="10">
        <v>0</v>
      </c>
      <c r="W9" s="10" t="s">
        <v>112</v>
      </c>
      <c r="X9" s="10" t="s">
        <v>76</v>
      </c>
      <c r="Y9" s="10" t="s">
        <v>76</v>
      </c>
      <c r="Z9" s="10" t="s">
        <v>76</v>
      </c>
      <c r="AA9" s="10" t="s">
        <v>336</v>
      </c>
      <c r="AB9" s="20" t="s">
        <v>337</v>
      </c>
      <c r="AC9" s="10" t="s">
        <v>338</v>
      </c>
      <c r="AD9" s="12" t="s">
        <v>356</v>
      </c>
      <c r="AE9" s="13" t="s">
        <v>339</v>
      </c>
      <c r="AF9" s="10">
        <v>3</v>
      </c>
      <c r="AG9" s="10">
        <v>3.5</v>
      </c>
      <c r="AH9" s="14" t="s">
        <v>354</v>
      </c>
      <c r="AI9" s="10" t="s">
        <v>340</v>
      </c>
    </row>
    <row r="10" spans="1:35" s="6" customFormat="1" ht="66" x14ac:dyDescent="0.3">
      <c r="A10" s="8">
        <v>4</v>
      </c>
      <c r="B10" s="9" t="s">
        <v>67</v>
      </c>
      <c r="C10" s="10" t="s">
        <v>341</v>
      </c>
      <c r="D10" s="10" t="s">
        <v>342</v>
      </c>
      <c r="E10" s="10" t="s">
        <v>343</v>
      </c>
      <c r="F10" s="15">
        <v>17</v>
      </c>
      <c r="G10" s="15">
        <v>23</v>
      </c>
      <c r="H10" s="10" t="s">
        <v>344</v>
      </c>
      <c r="I10" s="10">
        <v>8</v>
      </c>
      <c r="J10" s="10">
        <v>40</v>
      </c>
      <c r="K10" s="10">
        <v>5</v>
      </c>
      <c r="L10" s="10" t="s">
        <v>73</v>
      </c>
      <c r="M10" s="10">
        <v>5</v>
      </c>
      <c r="N10" s="10" t="s">
        <v>74</v>
      </c>
      <c r="O10" s="10" t="s">
        <v>75</v>
      </c>
      <c r="P10" s="10" t="s">
        <v>73</v>
      </c>
      <c r="Q10" s="10" t="s">
        <v>76</v>
      </c>
      <c r="R10" s="10" t="s">
        <v>77</v>
      </c>
      <c r="S10" s="10" t="s">
        <v>76</v>
      </c>
      <c r="T10" s="11">
        <v>2060740</v>
      </c>
      <c r="U10" s="10" t="s">
        <v>76</v>
      </c>
      <c r="V10" s="10" t="s">
        <v>76</v>
      </c>
      <c r="W10" s="10" t="s">
        <v>130</v>
      </c>
      <c r="X10" s="10" t="s">
        <v>77</v>
      </c>
      <c r="Y10" s="10" t="s">
        <v>76</v>
      </c>
      <c r="Z10" s="10" t="s">
        <v>76</v>
      </c>
      <c r="AA10" s="10" t="s">
        <v>345</v>
      </c>
      <c r="AB10" s="20" t="s">
        <v>388</v>
      </c>
      <c r="AC10" s="10" t="s">
        <v>345</v>
      </c>
      <c r="AD10" s="10" t="s">
        <v>355</v>
      </c>
      <c r="AE10" s="13" t="s">
        <v>346</v>
      </c>
      <c r="AF10" s="10">
        <v>3</v>
      </c>
      <c r="AG10" s="10"/>
      <c r="AH10" s="13" t="s">
        <v>347</v>
      </c>
      <c r="AI10" s="10" t="s">
        <v>84</v>
      </c>
    </row>
    <row r="11" spans="1:35" s="6" customFormat="1" ht="49.5" x14ac:dyDescent="0.3">
      <c r="A11" s="8">
        <v>5</v>
      </c>
      <c r="B11" s="9" t="s">
        <v>68</v>
      </c>
      <c r="C11" s="10" t="s">
        <v>69</v>
      </c>
      <c r="D11" s="10" t="s">
        <v>70</v>
      </c>
      <c r="E11" s="10" t="s">
        <v>71</v>
      </c>
      <c r="F11" s="15">
        <v>6</v>
      </c>
      <c r="G11" s="15">
        <v>6</v>
      </c>
      <c r="H11" s="10" t="s">
        <v>72</v>
      </c>
      <c r="I11" s="10">
        <v>8</v>
      </c>
      <c r="J11" s="10">
        <v>40</v>
      </c>
      <c r="K11" s="10">
        <v>5</v>
      </c>
      <c r="L11" s="10" t="s">
        <v>73</v>
      </c>
      <c r="M11" s="10">
        <v>3</v>
      </c>
      <c r="N11" s="10" t="s">
        <v>74</v>
      </c>
      <c r="O11" s="10" t="s">
        <v>75</v>
      </c>
      <c r="P11" s="10" t="s">
        <v>73</v>
      </c>
      <c r="Q11" s="10" t="s">
        <v>76</v>
      </c>
      <c r="R11" s="10" t="s">
        <v>77</v>
      </c>
      <c r="S11" s="10" t="s">
        <v>76</v>
      </c>
      <c r="T11" s="11">
        <v>2060740</v>
      </c>
      <c r="U11" s="10">
        <v>0</v>
      </c>
      <c r="V11" s="10">
        <v>0</v>
      </c>
      <c r="W11" s="10" t="s">
        <v>375</v>
      </c>
      <c r="X11" s="10" t="s">
        <v>77</v>
      </c>
      <c r="Y11" s="10" t="s">
        <v>76</v>
      </c>
      <c r="Z11" s="10" t="s">
        <v>76</v>
      </c>
      <c r="AA11" s="10" t="s">
        <v>79</v>
      </c>
      <c r="AB11" s="20" t="s">
        <v>80</v>
      </c>
      <c r="AC11" s="10" t="s">
        <v>81</v>
      </c>
      <c r="AD11" s="12" t="s">
        <v>312</v>
      </c>
      <c r="AE11" s="10" t="s">
        <v>82</v>
      </c>
      <c r="AF11" s="10" t="s">
        <v>83</v>
      </c>
      <c r="AG11" s="10" t="s">
        <v>83</v>
      </c>
      <c r="AH11" s="12" t="s">
        <v>321</v>
      </c>
      <c r="AI11" s="10" t="s">
        <v>84</v>
      </c>
    </row>
    <row r="12" spans="1:35" s="6" customFormat="1" ht="66" x14ac:dyDescent="0.3">
      <c r="A12" s="8">
        <v>6</v>
      </c>
      <c r="B12" s="9" t="s">
        <v>85</v>
      </c>
      <c r="C12" s="10" t="s">
        <v>86</v>
      </c>
      <c r="D12" s="10" t="s">
        <v>87</v>
      </c>
      <c r="E12" s="10" t="s">
        <v>88</v>
      </c>
      <c r="F12" s="15">
        <v>15</v>
      </c>
      <c r="G12" s="15">
        <v>6</v>
      </c>
      <c r="H12" s="10" t="s">
        <v>89</v>
      </c>
      <c r="I12" s="10">
        <v>8</v>
      </c>
      <c r="J12" s="10">
        <v>40</v>
      </c>
      <c r="K12" s="10">
        <v>5</v>
      </c>
      <c r="L12" s="10" t="s">
        <v>73</v>
      </c>
      <c r="M12" s="10">
        <v>1</v>
      </c>
      <c r="N12" s="10" t="s">
        <v>74</v>
      </c>
      <c r="O12" s="10" t="s">
        <v>75</v>
      </c>
      <c r="P12" s="10" t="s">
        <v>73</v>
      </c>
      <c r="Q12" s="10" t="s">
        <v>76</v>
      </c>
      <c r="R12" s="10" t="s">
        <v>77</v>
      </c>
      <c r="S12" s="10" t="s">
        <v>76</v>
      </c>
      <c r="T12" s="10">
        <v>2060740</v>
      </c>
      <c r="U12" s="10">
        <v>200000</v>
      </c>
      <c r="V12" s="10" t="s">
        <v>76</v>
      </c>
      <c r="W12" s="10" t="s">
        <v>91</v>
      </c>
      <c r="X12" s="10" t="s">
        <v>76</v>
      </c>
      <c r="Y12" s="10" t="s">
        <v>76</v>
      </c>
      <c r="Z12" s="10" t="s">
        <v>76</v>
      </c>
      <c r="AA12" s="10" t="s">
        <v>90</v>
      </c>
      <c r="AB12" s="20" t="s">
        <v>92</v>
      </c>
      <c r="AC12" s="10" t="s">
        <v>93</v>
      </c>
      <c r="AD12" s="12" t="s">
        <v>313</v>
      </c>
      <c r="AE12" s="10" t="s">
        <v>94</v>
      </c>
      <c r="AF12" s="10">
        <v>3</v>
      </c>
      <c r="AG12" s="10">
        <v>3.5</v>
      </c>
      <c r="AH12" s="13" t="s">
        <v>95</v>
      </c>
      <c r="AI12" s="10" t="s">
        <v>96</v>
      </c>
    </row>
    <row r="13" spans="1:35" s="6" customFormat="1" ht="33" x14ac:dyDescent="0.3">
      <c r="A13" s="8">
        <v>7</v>
      </c>
      <c r="B13" s="9" t="s">
        <v>348</v>
      </c>
      <c r="C13" s="10" t="s">
        <v>349</v>
      </c>
      <c r="D13" s="10" t="s">
        <v>350</v>
      </c>
      <c r="E13" s="10" t="s">
        <v>351</v>
      </c>
      <c r="F13" s="15">
        <v>9</v>
      </c>
      <c r="G13" s="15">
        <v>7</v>
      </c>
      <c r="H13" s="10" t="s">
        <v>120</v>
      </c>
      <c r="I13" s="10">
        <v>8</v>
      </c>
      <c r="J13" s="10">
        <v>40</v>
      </c>
      <c r="K13" s="10">
        <v>5</v>
      </c>
      <c r="L13" s="10" t="s">
        <v>73</v>
      </c>
      <c r="M13" s="10">
        <v>2</v>
      </c>
      <c r="N13" s="10" t="s">
        <v>74</v>
      </c>
      <c r="O13" s="10" t="s">
        <v>75</v>
      </c>
      <c r="P13" s="10" t="s">
        <v>73</v>
      </c>
      <c r="Q13" s="10" t="s">
        <v>76</v>
      </c>
      <c r="R13" s="10" t="s">
        <v>77</v>
      </c>
      <c r="S13" s="10" t="s">
        <v>76</v>
      </c>
      <c r="T13" s="11">
        <v>2060740</v>
      </c>
      <c r="U13" s="10" t="s">
        <v>76</v>
      </c>
      <c r="V13" s="10" t="s">
        <v>76</v>
      </c>
      <c r="W13" s="10" t="s">
        <v>375</v>
      </c>
      <c r="X13" s="10" t="s">
        <v>77</v>
      </c>
      <c r="Y13" s="10" t="s">
        <v>76</v>
      </c>
      <c r="Z13" s="10" t="s">
        <v>76</v>
      </c>
      <c r="AA13" s="10" t="s">
        <v>78</v>
      </c>
      <c r="AB13" s="20" t="s">
        <v>387</v>
      </c>
      <c r="AC13" s="10" t="s">
        <v>352</v>
      </c>
      <c r="AD13" s="12" t="s">
        <v>357</v>
      </c>
      <c r="AE13" s="10" t="s">
        <v>84</v>
      </c>
      <c r="AF13" s="10">
        <v>3</v>
      </c>
      <c r="AG13" s="10">
        <v>3.5</v>
      </c>
      <c r="AH13" s="10" t="s">
        <v>353</v>
      </c>
      <c r="AI13" s="10" t="s">
        <v>84</v>
      </c>
    </row>
    <row r="14" spans="1:35" s="6" customFormat="1" ht="66" x14ac:dyDescent="0.3">
      <c r="A14" s="8">
        <v>8</v>
      </c>
      <c r="B14" s="9" t="s">
        <v>99</v>
      </c>
      <c r="C14" s="10" t="s">
        <v>100</v>
      </c>
      <c r="D14" s="10" t="s">
        <v>101</v>
      </c>
      <c r="E14" s="10" t="s">
        <v>392</v>
      </c>
      <c r="F14" s="15">
        <v>8</v>
      </c>
      <c r="G14" s="15">
        <v>2</v>
      </c>
      <c r="H14" s="10" t="s">
        <v>97</v>
      </c>
      <c r="I14" s="10">
        <v>8</v>
      </c>
      <c r="J14" s="10">
        <v>40</v>
      </c>
      <c r="K14" s="10">
        <v>5</v>
      </c>
      <c r="L14" s="10" t="s">
        <v>73</v>
      </c>
      <c r="M14" s="10">
        <v>1</v>
      </c>
      <c r="N14" s="10" t="s">
        <v>74</v>
      </c>
      <c r="O14" s="10" t="s">
        <v>75</v>
      </c>
      <c r="P14" s="10" t="s">
        <v>73</v>
      </c>
      <c r="Q14" s="10" t="s">
        <v>76</v>
      </c>
      <c r="R14" s="10" t="s">
        <v>77</v>
      </c>
      <c r="S14" s="10" t="s">
        <v>76</v>
      </c>
      <c r="T14" s="11">
        <v>2150000</v>
      </c>
      <c r="U14" s="10" t="s">
        <v>77</v>
      </c>
      <c r="V14" s="10" t="s">
        <v>77</v>
      </c>
      <c r="W14" s="10" t="s">
        <v>375</v>
      </c>
      <c r="X14" s="10" t="s">
        <v>76</v>
      </c>
      <c r="Y14" s="10" t="s">
        <v>76</v>
      </c>
      <c r="Z14" s="10" t="s">
        <v>76</v>
      </c>
      <c r="AA14" s="10" t="s">
        <v>102</v>
      </c>
      <c r="AB14" s="20" t="s">
        <v>103</v>
      </c>
      <c r="AC14" s="10" t="s">
        <v>104</v>
      </c>
      <c r="AD14" s="13" t="s">
        <v>105</v>
      </c>
      <c r="AE14" s="10" t="s">
        <v>106</v>
      </c>
      <c r="AF14" s="10">
        <v>3</v>
      </c>
      <c r="AG14" s="10" t="s">
        <v>83</v>
      </c>
      <c r="AH14" s="10" t="s">
        <v>107</v>
      </c>
      <c r="AI14" s="10" t="s">
        <v>340</v>
      </c>
    </row>
    <row r="15" spans="1:35" s="6" customFormat="1" ht="49.5" x14ac:dyDescent="0.3">
      <c r="A15" s="8">
        <v>9</v>
      </c>
      <c r="B15" s="9" t="s">
        <v>108</v>
      </c>
      <c r="C15" s="10" t="s">
        <v>109</v>
      </c>
      <c r="D15" s="10" t="s">
        <v>110</v>
      </c>
      <c r="E15" s="10" t="s">
        <v>111</v>
      </c>
      <c r="F15" s="15">
        <v>40</v>
      </c>
      <c r="G15" s="15">
        <v>207</v>
      </c>
      <c r="H15" s="10" t="s">
        <v>97</v>
      </c>
      <c r="I15" s="10">
        <v>8</v>
      </c>
      <c r="J15" s="10">
        <v>40</v>
      </c>
      <c r="K15" s="10">
        <v>5</v>
      </c>
      <c r="L15" s="10" t="s">
        <v>73</v>
      </c>
      <c r="M15" s="10">
        <v>1</v>
      </c>
      <c r="N15" s="10" t="s">
        <v>74</v>
      </c>
      <c r="O15" s="10" t="s">
        <v>75</v>
      </c>
      <c r="P15" s="10" t="s">
        <v>73</v>
      </c>
      <c r="Q15" s="10" t="s">
        <v>76</v>
      </c>
      <c r="R15" s="10" t="s">
        <v>77</v>
      </c>
      <c r="S15" s="10" t="s">
        <v>76</v>
      </c>
      <c r="T15" s="11">
        <v>2100000</v>
      </c>
      <c r="U15" s="10">
        <v>0</v>
      </c>
      <c r="V15" s="10">
        <v>0</v>
      </c>
      <c r="W15" s="10" t="s">
        <v>112</v>
      </c>
      <c r="X15" s="10" t="s">
        <v>76</v>
      </c>
      <c r="Y15" s="10" t="s">
        <v>76</v>
      </c>
      <c r="Z15" s="10" t="s">
        <v>76</v>
      </c>
      <c r="AA15" s="10" t="s">
        <v>113</v>
      </c>
      <c r="AB15" s="20" t="s">
        <v>114</v>
      </c>
      <c r="AC15" s="13" t="s">
        <v>115</v>
      </c>
      <c r="AD15" s="12" t="s">
        <v>310</v>
      </c>
      <c r="AE15" s="10" t="s">
        <v>104</v>
      </c>
      <c r="AF15" s="10">
        <v>3</v>
      </c>
      <c r="AG15" s="10" t="s">
        <v>116</v>
      </c>
      <c r="AH15" s="13" t="s">
        <v>154</v>
      </c>
      <c r="AI15" s="10" t="s">
        <v>340</v>
      </c>
    </row>
    <row r="16" spans="1:35" s="6" customFormat="1" ht="66" x14ac:dyDescent="0.3">
      <c r="A16" s="8">
        <v>10</v>
      </c>
      <c r="B16" s="9" t="s">
        <v>117</v>
      </c>
      <c r="C16" s="10" t="s">
        <v>118</v>
      </c>
      <c r="D16" s="10" t="s">
        <v>119</v>
      </c>
      <c r="E16" s="10" t="s">
        <v>366</v>
      </c>
      <c r="F16" s="15">
        <v>7</v>
      </c>
      <c r="G16" s="15">
        <v>5</v>
      </c>
      <c r="H16" s="10" t="s">
        <v>120</v>
      </c>
      <c r="I16" s="10">
        <v>8</v>
      </c>
      <c r="J16" s="10">
        <v>40</v>
      </c>
      <c r="K16" s="10">
        <v>5</v>
      </c>
      <c r="L16" s="10" t="s">
        <v>73</v>
      </c>
      <c r="M16" s="10">
        <v>2</v>
      </c>
      <c r="N16" s="10" t="s">
        <v>74</v>
      </c>
      <c r="O16" s="10" t="s">
        <v>75</v>
      </c>
      <c r="P16" s="10" t="s">
        <v>73</v>
      </c>
      <c r="Q16" s="10" t="s">
        <v>76</v>
      </c>
      <c r="R16" s="10" t="s">
        <v>77</v>
      </c>
      <c r="S16" s="10" t="s">
        <v>76</v>
      </c>
      <c r="T16" s="11">
        <v>2100000</v>
      </c>
      <c r="U16" s="10">
        <v>0</v>
      </c>
      <c r="V16" s="10">
        <v>0</v>
      </c>
      <c r="W16" s="10" t="s">
        <v>112</v>
      </c>
      <c r="X16" s="10" t="s">
        <v>76</v>
      </c>
      <c r="Y16" s="10" t="s">
        <v>76</v>
      </c>
      <c r="Z16" s="10" t="s">
        <v>76</v>
      </c>
      <c r="AA16" s="10" t="s">
        <v>121</v>
      </c>
      <c r="AB16" s="20" t="s">
        <v>122</v>
      </c>
      <c r="AC16" s="10" t="s">
        <v>123</v>
      </c>
      <c r="AD16" s="12" t="s">
        <v>311</v>
      </c>
      <c r="AE16" s="13" t="s">
        <v>124</v>
      </c>
      <c r="AF16" s="10">
        <v>3</v>
      </c>
      <c r="AG16" s="10">
        <v>3</v>
      </c>
      <c r="AH16" s="12" t="s">
        <v>322</v>
      </c>
      <c r="AI16" s="10" t="s">
        <v>84</v>
      </c>
    </row>
    <row r="17" spans="1:35" s="6" customFormat="1" ht="82.5" x14ac:dyDescent="0.3">
      <c r="A17" s="8">
        <v>11</v>
      </c>
      <c r="B17" s="9" t="s">
        <v>125</v>
      </c>
      <c r="C17" s="10" t="s">
        <v>126</v>
      </c>
      <c r="D17" s="10" t="s">
        <v>127</v>
      </c>
      <c r="E17" s="10" t="s">
        <v>128</v>
      </c>
      <c r="F17" s="15">
        <v>13</v>
      </c>
      <c r="G17" s="15">
        <v>21</v>
      </c>
      <c r="H17" s="10" t="s">
        <v>120</v>
      </c>
      <c r="I17" s="10">
        <v>8</v>
      </c>
      <c r="J17" s="10">
        <v>40</v>
      </c>
      <c r="K17" s="10">
        <v>5</v>
      </c>
      <c r="L17" s="10" t="s">
        <v>73</v>
      </c>
      <c r="M17" s="10">
        <v>1</v>
      </c>
      <c r="N17" s="10" t="s">
        <v>74</v>
      </c>
      <c r="O17" s="10" t="s">
        <v>129</v>
      </c>
      <c r="P17" s="10" t="s">
        <v>73</v>
      </c>
      <c r="Q17" s="10" t="s">
        <v>76</v>
      </c>
      <c r="R17" s="10" t="s">
        <v>77</v>
      </c>
      <c r="S17" s="10" t="s">
        <v>76</v>
      </c>
      <c r="T17" s="11">
        <v>2100000</v>
      </c>
      <c r="U17" s="10" t="s">
        <v>76</v>
      </c>
      <c r="V17" s="10" t="s">
        <v>76</v>
      </c>
      <c r="W17" s="10" t="s">
        <v>130</v>
      </c>
      <c r="X17" s="10" t="s">
        <v>77</v>
      </c>
      <c r="Y17" s="10" t="s">
        <v>76</v>
      </c>
      <c r="Z17" s="10" t="s">
        <v>76</v>
      </c>
      <c r="AA17" s="10" t="s">
        <v>131</v>
      </c>
      <c r="AB17" s="20" t="s">
        <v>132</v>
      </c>
      <c r="AC17" s="10" t="s">
        <v>133</v>
      </c>
      <c r="AD17" s="12" t="s">
        <v>314</v>
      </c>
      <c r="AE17" s="10" t="s">
        <v>134</v>
      </c>
      <c r="AF17" s="10">
        <v>3</v>
      </c>
      <c r="AG17" s="10" t="s">
        <v>83</v>
      </c>
      <c r="AH17" s="12" t="s">
        <v>323</v>
      </c>
      <c r="AI17" s="10" t="s">
        <v>84</v>
      </c>
    </row>
    <row r="18" spans="1:35" s="6" customFormat="1" ht="66" x14ac:dyDescent="0.3">
      <c r="A18" s="8">
        <v>12</v>
      </c>
      <c r="B18" s="9" t="s">
        <v>135</v>
      </c>
      <c r="C18" s="10" t="s">
        <v>136</v>
      </c>
      <c r="D18" s="10" t="s">
        <v>137</v>
      </c>
      <c r="E18" s="10" t="s">
        <v>359</v>
      </c>
      <c r="F18" s="15">
        <v>6</v>
      </c>
      <c r="G18" s="15">
        <v>21</v>
      </c>
      <c r="H18" s="10" t="s">
        <v>138</v>
      </c>
      <c r="I18" s="10">
        <v>8</v>
      </c>
      <c r="J18" s="10">
        <v>40</v>
      </c>
      <c r="K18" s="10">
        <v>5</v>
      </c>
      <c r="L18" s="10" t="s">
        <v>73</v>
      </c>
      <c r="M18" s="10">
        <v>1</v>
      </c>
      <c r="N18" s="10" t="s">
        <v>74</v>
      </c>
      <c r="O18" s="10" t="s">
        <v>75</v>
      </c>
      <c r="P18" s="10" t="s">
        <v>73</v>
      </c>
      <c r="Q18" s="10" t="s">
        <v>76</v>
      </c>
      <c r="R18" s="10" t="s">
        <v>77</v>
      </c>
      <c r="S18" s="10" t="s">
        <v>76</v>
      </c>
      <c r="T18" s="11">
        <v>2060740</v>
      </c>
      <c r="U18" s="10">
        <v>0</v>
      </c>
      <c r="V18" s="10">
        <v>0</v>
      </c>
      <c r="W18" s="10" t="s">
        <v>112</v>
      </c>
      <c r="X18" s="10" t="s">
        <v>76</v>
      </c>
      <c r="Y18" s="10" t="s">
        <v>76</v>
      </c>
      <c r="Z18" s="10" t="s">
        <v>76</v>
      </c>
      <c r="AA18" s="13" t="s">
        <v>139</v>
      </c>
      <c r="AB18" s="20" t="s">
        <v>140</v>
      </c>
      <c r="AC18" s="10" t="s">
        <v>81</v>
      </c>
      <c r="AD18" s="12" t="s">
        <v>315</v>
      </c>
      <c r="AE18" s="10" t="s">
        <v>141</v>
      </c>
      <c r="AF18" s="10">
        <v>3</v>
      </c>
      <c r="AG18" s="10" t="s">
        <v>83</v>
      </c>
      <c r="AH18" s="13" t="s">
        <v>142</v>
      </c>
      <c r="AI18" s="10" t="s">
        <v>84</v>
      </c>
    </row>
    <row r="19" spans="1:35" s="6" customFormat="1" ht="66" x14ac:dyDescent="0.3">
      <c r="A19" s="8">
        <v>13</v>
      </c>
      <c r="B19" s="9" t="s">
        <v>143</v>
      </c>
      <c r="C19" s="10" t="s">
        <v>144</v>
      </c>
      <c r="D19" s="10" t="s">
        <v>145</v>
      </c>
      <c r="E19" s="10" t="s">
        <v>146</v>
      </c>
      <c r="F19" s="15">
        <v>14</v>
      </c>
      <c r="G19" s="15">
        <v>20</v>
      </c>
      <c r="H19" s="10" t="s">
        <v>97</v>
      </c>
      <c r="I19" s="10">
        <v>8</v>
      </c>
      <c r="J19" s="10">
        <v>40</v>
      </c>
      <c r="K19" s="10">
        <v>5</v>
      </c>
      <c r="L19" s="10" t="s">
        <v>73</v>
      </c>
      <c r="M19" s="10">
        <v>2</v>
      </c>
      <c r="N19" s="10" t="s">
        <v>74</v>
      </c>
      <c r="O19" s="10" t="s">
        <v>75</v>
      </c>
      <c r="P19" s="10" t="s">
        <v>73</v>
      </c>
      <c r="Q19" s="10" t="s">
        <v>76</v>
      </c>
      <c r="R19" s="10" t="s">
        <v>77</v>
      </c>
      <c r="S19" s="10" t="s">
        <v>76</v>
      </c>
      <c r="T19" s="11">
        <v>2060740</v>
      </c>
      <c r="U19" s="10" t="s">
        <v>76</v>
      </c>
      <c r="V19" s="10" t="s">
        <v>76</v>
      </c>
      <c r="W19" s="10" t="s">
        <v>130</v>
      </c>
      <c r="X19" s="10" t="s">
        <v>77</v>
      </c>
      <c r="Y19" s="10" t="s">
        <v>76</v>
      </c>
      <c r="Z19" s="10" t="s">
        <v>76</v>
      </c>
      <c r="AA19" s="10" t="s">
        <v>147</v>
      </c>
      <c r="AB19" s="20" t="s">
        <v>148</v>
      </c>
      <c r="AC19" s="10" t="s">
        <v>104</v>
      </c>
      <c r="AD19" s="12" t="s">
        <v>358</v>
      </c>
      <c r="AE19" s="10" t="s">
        <v>149</v>
      </c>
      <c r="AF19" s="10">
        <v>3</v>
      </c>
      <c r="AG19" s="10">
        <v>3.5</v>
      </c>
      <c r="AH19" s="12" t="s">
        <v>324</v>
      </c>
      <c r="AI19" s="10" t="s">
        <v>84</v>
      </c>
    </row>
    <row r="20" spans="1:35" s="6" customFormat="1" ht="99" x14ac:dyDescent="0.3">
      <c r="A20" s="8">
        <v>14</v>
      </c>
      <c r="B20" s="9" t="s">
        <v>150</v>
      </c>
      <c r="C20" s="10" t="s">
        <v>151</v>
      </c>
      <c r="D20" s="10" t="s">
        <v>152</v>
      </c>
      <c r="E20" s="10" t="s">
        <v>367</v>
      </c>
      <c r="F20" s="15">
        <v>26</v>
      </c>
      <c r="G20" s="15">
        <v>11</v>
      </c>
      <c r="H20" s="10" t="s">
        <v>138</v>
      </c>
      <c r="I20" s="10">
        <v>8</v>
      </c>
      <c r="J20" s="10">
        <v>40</v>
      </c>
      <c r="K20" s="10">
        <v>5</v>
      </c>
      <c r="L20" s="10" t="s">
        <v>73</v>
      </c>
      <c r="M20" s="10">
        <v>3</v>
      </c>
      <c r="N20" s="10" t="s">
        <v>74</v>
      </c>
      <c r="O20" s="10" t="s">
        <v>75</v>
      </c>
      <c r="P20" s="10" t="s">
        <v>73</v>
      </c>
      <c r="Q20" s="10" t="s">
        <v>76</v>
      </c>
      <c r="R20" s="10" t="s">
        <v>77</v>
      </c>
      <c r="S20" s="10" t="s">
        <v>76</v>
      </c>
      <c r="T20" s="11">
        <v>2060740</v>
      </c>
      <c r="U20" s="10">
        <v>0</v>
      </c>
      <c r="V20" s="10">
        <v>0</v>
      </c>
      <c r="W20" s="10" t="s">
        <v>374</v>
      </c>
      <c r="X20" s="10" t="s">
        <v>76</v>
      </c>
      <c r="Y20" s="10" t="s">
        <v>76</v>
      </c>
      <c r="Z20" s="10" t="s">
        <v>76</v>
      </c>
      <c r="AA20" s="10" t="s">
        <v>131</v>
      </c>
      <c r="AB20" s="20" t="s">
        <v>153</v>
      </c>
      <c r="AC20" s="13" t="s">
        <v>398</v>
      </c>
      <c r="AD20" s="13" t="s">
        <v>399</v>
      </c>
      <c r="AE20" s="13" t="s">
        <v>400</v>
      </c>
      <c r="AF20" s="10">
        <v>3</v>
      </c>
      <c r="AG20" s="10">
        <v>3</v>
      </c>
      <c r="AH20" s="12" t="s">
        <v>401</v>
      </c>
      <c r="AI20" s="10" t="s">
        <v>84</v>
      </c>
    </row>
    <row r="21" spans="1:35" s="6" customFormat="1" x14ac:dyDescent="0.3">
      <c r="A21" s="8">
        <v>15</v>
      </c>
      <c r="B21" s="9" t="s">
        <v>155</v>
      </c>
      <c r="C21" s="10" t="s">
        <v>156</v>
      </c>
      <c r="D21" s="10" t="s">
        <v>157</v>
      </c>
      <c r="E21" s="10" t="s">
        <v>368</v>
      </c>
      <c r="F21" s="15">
        <v>15</v>
      </c>
      <c r="G21" s="15">
        <v>14</v>
      </c>
      <c r="H21" s="10" t="s">
        <v>120</v>
      </c>
      <c r="I21" s="10">
        <v>8</v>
      </c>
      <c r="J21" s="10">
        <v>40</v>
      </c>
      <c r="K21" s="10">
        <v>5</v>
      </c>
      <c r="L21" s="10" t="s">
        <v>73</v>
      </c>
      <c r="M21" s="10">
        <v>1</v>
      </c>
      <c r="N21" s="10" t="s">
        <v>74</v>
      </c>
      <c r="O21" s="10" t="s">
        <v>75</v>
      </c>
      <c r="P21" s="10" t="s">
        <v>73</v>
      </c>
      <c r="Q21" s="10" t="s">
        <v>76</v>
      </c>
      <c r="R21" s="10" t="s">
        <v>77</v>
      </c>
      <c r="S21" s="10" t="s">
        <v>76</v>
      </c>
      <c r="T21" s="11">
        <v>2100000</v>
      </c>
      <c r="U21" s="10">
        <v>50000</v>
      </c>
      <c r="V21" s="10">
        <v>0</v>
      </c>
      <c r="W21" s="10" t="s">
        <v>112</v>
      </c>
      <c r="X21" s="10" t="s">
        <v>76</v>
      </c>
      <c r="Y21" s="10" t="s">
        <v>76</v>
      </c>
      <c r="Z21" s="10" t="s">
        <v>76</v>
      </c>
      <c r="AA21" s="10" t="s">
        <v>147</v>
      </c>
      <c r="AB21" s="20" t="s">
        <v>158</v>
      </c>
      <c r="AC21" s="10" t="s">
        <v>159</v>
      </c>
      <c r="AD21" s="10" t="s">
        <v>160</v>
      </c>
      <c r="AE21" s="10" t="s">
        <v>161</v>
      </c>
      <c r="AF21" s="10">
        <v>3</v>
      </c>
      <c r="AG21" s="10">
        <v>3</v>
      </c>
      <c r="AH21" s="10" t="s">
        <v>162</v>
      </c>
      <c r="AI21" s="10" t="s">
        <v>84</v>
      </c>
    </row>
    <row r="22" spans="1:35" s="6" customFormat="1" ht="165" x14ac:dyDescent="0.3">
      <c r="A22" s="8">
        <v>16</v>
      </c>
      <c r="B22" s="9" t="s">
        <v>163</v>
      </c>
      <c r="C22" s="10" t="s">
        <v>164</v>
      </c>
      <c r="D22" s="10" t="s">
        <v>165</v>
      </c>
      <c r="E22" s="10" t="s">
        <v>166</v>
      </c>
      <c r="F22" s="15">
        <v>336</v>
      </c>
      <c r="G22" s="16">
        <v>2381</v>
      </c>
      <c r="H22" s="10" t="s">
        <v>167</v>
      </c>
      <c r="I22" s="10">
        <v>8</v>
      </c>
      <c r="J22" s="10">
        <v>40</v>
      </c>
      <c r="K22" s="10">
        <v>5</v>
      </c>
      <c r="L22" s="10" t="s">
        <v>73</v>
      </c>
      <c r="M22" s="10">
        <v>2</v>
      </c>
      <c r="N22" s="10" t="s">
        <v>74</v>
      </c>
      <c r="O22" s="10" t="s">
        <v>75</v>
      </c>
      <c r="P22" s="10" t="s">
        <v>73</v>
      </c>
      <c r="Q22" s="10" t="s">
        <v>76</v>
      </c>
      <c r="R22" s="10" t="s">
        <v>77</v>
      </c>
      <c r="S22" s="10" t="s">
        <v>76</v>
      </c>
      <c r="T22" s="11">
        <v>2060740</v>
      </c>
      <c r="U22" s="10">
        <v>0</v>
      </c>
      <c r="V22" s="10">
        <v>0</v>
      </c>
      <c r="W22" s="10" t="s">
        <v>374</v>
      </c>
      <c r="X22" s="10" t="s">
        <v>77</v>
      </c>
      <c r="Y22" s="10" t="s">
        <v>77</v>
      </c>
      <c r="Z22" s="10" t="s">
        <v>77</v>
      </c>
      <c r="AA22" s="10" t="s">
        <v>168</v>
      </c>
      <c r="AB22" s="20" t="s">
        <v>169</v>
      </c>
      <c r="AC22" s="13" t="s">
        <v>397</v>
      </c>
      <c r="AD22" s="13" t="s">
        <v>394</v>
      </c>
      <c r="AE22" s="13" t="s">
        <v>395</v>
      </c>
      <c r="AF22" s="10">
        <v>3</v>
      </c>
      <c r="AG22" s="10">
        <v>3</v>
      </c>
      <c r="AH22" s="13" t="s">
        <v>396</v>
      </c>
      <c r="AI22" s="10"/>
    </row>
    <row r="23" spans="1:35" s="6" customFormat="1" ht="132" x14ac:dyDescent="0.3">
      <c r="A23" s="8">
        <v>17</v>
      </c>
      <c r="B23" s="9" t="s">
        <v>170</v>
      </c>
      <c r="C23" s="10" t="s">
        <v>171</v>
      </c>
      <c r="D23" s="10" t="s">
        <v>172</v>
      </c>
      <c r="E23" s="10" t="s">
        <v>173</v>
      </c>
      <c r="F23" s="15">
        <v>8</v>
      </c>
      <c r="G23" s="16">
        <v>15</v>
      </c>
      <c r="H23" s="10" t="s">
        <v>174</v>
      </c>
      <c r="I23" s="10">
        <v>8</v>
      </c>
      <c r="J23" s="10">
        <v>40</v>
      </c>
      <c r="K23" s="10">
        <v>5</v>
      </c>
      <c r="L23" s="10" t="s">
        <v>73</v>
      </c>
      <c r="M23" s="10">
        <v>3</v>
      </c>
      <c r="N23" s="10" t="s">
        <v>74</v>
      </c>
      <c r="O23" s="10" t="s">
        <v>75</v>
      </c>
      <c r="P23" s="10" t="s">
        <v>73</v>
      </c>
      <c r="Q23" s="10" t="s">
        <v>76</v>
      </c>
      <c r="R23" s="10" t="s">
        <v>77</v>
      </c>
      <c r="S23" s="10" t="s">
        <v>77</v>
      </c>
      <c r="T23" s="11">
        <v>2200000</v>
      </c>
      <c r="U23" s="10">
        <v>0</v>
      </c>
      <c r="V23" s="10">
        <v>0</v>
      </c>
      <c r="W23" s="10" t="s">
        <v>374</v>
      </c>
      <c r="X23" s="10" t="s">
        <v>77</v>
      </c>
      <c r="Y23" s="10" t="s">
        <v>76</v>
      </c>
      <c r="Z23" s="10" t="s">
        <v>76</v>
      </c>
      <c r="AA23" s="10" t="s">
        <v>131</v>
      </c>
      <c r="AB23" s="20" t="s">
        <v>175</v>
      </c>
      <c r="AC23" s="10" t="s">
        <v>176</v>
      </c>
      <c r="AD23" s="13" t="s">
        <v>177</v>
      </c>
      <c r="AE23" s="10" t="s">
        <v>178</v>
      </c>
      <c r="AF23" s="10">
        <v>3</v>
      </c>
      <c r="AG23" s="10" t="s">
        <v>179</v>
      </c>
      <c r="AH23" s="13" t="s">
        <v>180</v>
      </c>
      <c r="AI23" s="10"/>
    </row>
    <row r="24" spans="1:35" s="6" customFormat="1" ht="99" x14ac:dyDescent="0.3">
      <c r="A24" s="8">
        <v>18</v>
      </c>
      <c r="B24" s="9" t="s">
        <v>181</v>
      </c>
      <c r="C24" s="10" t="s">
        <v>182</v>
      </c>
      <c r="D24" s="10">
        <v>5695900017</v>
      </c>
      <c r="E24" s="10" t="s">
        <v>369</v>
      </c>
      <c r="F24" s="15">
        <v>6</v>
      </c>
      <c r="G24" s="15">
        <v>4</v>
      </c>
      <c r="H24" s="10" t="s">
        <v>183</v>
      </c>
      <c r="I24" s="10">
        <v>8</v>
      </c>
      <c r="J24" s="10">
        <v>40</v>
      </c>
      <c r="K24" s="10">
        <v>5</v>
      </c>
      <c r="L24" s="10" t="s">
        <v>73</v>
      </c>
      <c r="M24" s="10">
        <v>2</v>
      </c>
      <c r="N24" s="10" t="s">
        <v>74</v>
      </c>
      <c r="O24" s="10" t="s">
        <v>75</v>
      </c>
      <c r="P24" s="10" t="s">
        <v>73</v>
      </c>
      <c r="Q24" s="10" t="s">
        <v>76</v>
      </c>
      <c r="R24" s="10" t="s">
        <v>77</v>
      </c>
      <c r="S24" s="10" t="s">
        <v>76</v>
      </c>
      <c r="T24" s="11">
        <v>2060740</v>
      </c>
      <c r="U24" s="10">
        <v>0</v>
      </c>
      <c r="V24" s="10">
        <v>0</v>
      </c>
      <c r="W24" s="10" t="s">
        <v>112</v>
      </c>
      <c r="X24" s="10" t="s">
        <v>76</v>
      </c>
      <c r="Y24" s="10" t="s">
        <v>76</v>
      </c>
      <c r="Z24" s="10" t="s">
        <v>76</v>
      </c>
      <c r="AA24" s="10" t="s">
        <v>184</v>
      </c>
      <c r="AB24" s="20" t="s">
        <v>386</v>
      </c>
      <c r="AC24" s="10" t="s">
        <v>81</v>
      </c>
      <c r="AD24" s="13" t="s">
        <v>185</v>
      </c>
      <c r="AE24" s="13" t="s">
        <v>186</v>
      </c>
      <c r="AF24" s="10">
        <v>3</v>
      </c>
      <c r="AG24" s="10">
        <v>3</v>
      </c>
      <c r="AH24" s="13" t="s">
        <v>187</v>
      </c>
      <c r="AI24" s="10" t="s">
        <v>84</v>
      </c>
    </row>
    <row r="25" spans="1:35" s="6" customFormat="1" ht="82.5" x14ac:dyDescent="0.3">
      <c r="A25" s="8">
        <v>19</v>
      </c>
      <c r="B25" s="9" t="s">
        <v>188</v>
      </c>
      <c r="C25" s="10" t="s">
        <v>189</v>
      </c>
      <c r="D25" s="10" t="s">
        <v>190</v>
      </c>
      <c r="E25" s="10" t="s">
        <v>191</v>
      </c>
      <c r="F25" s="15">
        <v>33</v>
      </c>
      <c r="G25" s="15">
        <v>244</v>
      </c>
      <c r="H25" s="10" t="s">
        <v>167</v>
      </c>
      <c r="I25" s="10">
        <v>8</v>
      </c>
      <c r="J25" s="10">
        <v>40</v>
      </c>
      <c r="K25" s="10">
        <v>5</v>
      </c>
      <c r="L25" s="10" t="s">
        <v>73</v>
      </c>
      <c r="M25" s="10">
        <v>1</v>
      </c>
      <c r="N25" s="10" t="s">
        <v>74</v>
      </c>
      <c r="O25" s="10" t="s">
        <v>75</v>
      </c>
      <c r="P25" s="10" t="s">
        <v>73</v>
      </c>
      <c r="Q25" s="10" t="s">
        <v>76</v>
      </c>
      <c r="R25" s="10" t="s">
        <v>77</v>
      </c>
      <c r="S25" s="10" t="s">
        <v>76</v>
      </c>
      <c r="T25" s="11">
        <v>2060740</v>
      </c>
      <c r="U25" s="10">
        <v>0</v>
      </c>
      <c r="V25" s="10">
        <v>0</v>
      </c>
      <c r="W25" s="10" t="s">
        <v>112</v>
      </c>
      <c r="X25" s="10" t="s">
        <v>77</v>
      </c>
      <c r="Y25" s="10" t="s">
        <v>76</v>
      </c>
      <c r="Z25" s="10" t="s">
        <v>76</v>
      </c>
      <c r="AA25" s="10" t="s">
        <v>192</v>
      </c>
      <c r="AB25" s="20" t="s">
        <v>193</v>
      </c>
      <c r="AC25" s="13" t="s">
        <v>194</v>
      </c>
      <c r="AD25" s="13" t="s">
        <v>195</v>
      </c>
      <c r="AE25" s="13" t="s">
        <v>196</v>
      </c>
      <c r="AF25" s="10">
        <v>3</v>
      </c>
      <c r="AG25" s="10" t="s">
        <v>197</v>
      </c>
      <c r="AH25" s="12" t="s">
        <v>325</v>
      </c>
      <c r="AI25" s="10"/>
    </row>
    <row r="26" spans="1:35" s="6" customFormat="1" ht="49.5" x14ac:dyDescent="0.3">
      <c r="A26" s="8">
        <v>20</v>
      </c>
      <c r="B26" s="9" t="s">
        <v>198</v>
      </c>
      <c r="C26" s="10" t="s">
        <v>199</v>
      </c>
      <c r="D26" s="10" t="s">
        <v>200</v>
      </c>
      <c r="E26" s="10" t="s">
        <v>201</v>
      </c>
      <c r="F26" s="15">
        <v>18</v>
      </c>
      <c r="G26" s="15">
        <v>31</v>
      </c>
      <c r="H26" s="10" t="s">
        <v>202</v>
      </c>
      <c r="I26" s="10">
        <v>8</v>
      </c>
      <c r="J26" s="10">
        <v>40</v>
      </c>
      <c r="K26" s="10">
        <v>5</v>
      </c>
      <c r="L26" s="10" t="s">
        <v>73</v>
      </c>
      <c r="M26" s="10">
        <v>1</v>
      </c>
      <c r="N26" s="10" t="s">
        <v>74</v>
      </c>
      <c r="O26" s="10" t="s">
        <v>75</v>
      </c>
      <c r="P26" s="10" t="s">
        <v>73</v>
      </c>
      <c r="Q26" s="10" t="s">
        <v>76</v>
      </c>
      <c r="R26" s="10" t="s">
        <v>77</v>
      </c>
      <c r="S26" s="10" t="s">
        <v>76</v>
      </c>
      <c r="T26" s="11">
        <v>2100000</v>
      </c>
      <c r="U26" s="10" t="s">
        <v>76</v>
      </c>
      <c r="V26" s="10" t="s">
        <v>76</v>
      </c>
      <c r="W26" s="10" t="s">
        <v>112</v>
      </c>
      <c r="X26" s="10" t="s">
        <v>77</v>
      </c>
      <c r="Y26" s="10" t="s">
        <v>76</v>
      </c>
      <c r="Z26" s="10" t="s">
        <v>76</v>
      </c>
      <c r="AA26" s="10" t="s">
        <v>203</v>
      </c>
      <c r="AB26" s="20" t="s">
        <v>204</v>
      </c>
      <c r="AC26" s="10" t="s">
        <v>81</v>
      </c>
      <c r="AD26" s="10" t="s">
        <v>205</v>
      </c>
      <c r="AE26" s="13" t="s">
        <v>206</v>
      </c>
      <c r="AF26" s="10">
        <v>3</v>
      </c>
      <c r="AG26" s="10">
        <v>3.5</v>
      </c>
      <c r="AH26" s="13" t="s">
        <v>207</v>
      </c>
      <c r="AI26" s="10" t="s">
        <v>84</v>
      </c>
    </row>
    <row r="27" spans="1:35" s="6" customFormat="1" ht="409.5" x14ac:dyDescent="0.3">
      <c r="A27" s="8">
        <v>21</v>
      </c>
      <c r="B27" s="9" t="s">
        <v>208</v>
      </c>
      <c r="C27" s="10" t="s">
        <v>209</v>
      </c>
      <c r="D27" s="10" t="s">
        <v>210</v>
      </c>
      <c r="E27" s="10" t="s">
        <v>211</v>
      </c>
      <c r="F27" s="15">
        <v>17</v>
      </c>
      <c r="G27" s="16">
        <v>24</v>
      </c>
      <c r="H27" s="10" t="s">
        <v>174</v>
      </c>
      <c r="I27" s="10">
        <v>8</v>
      </c>
      <c r="J27" s="10">
        <v>40</v>
      </c>
      <c r="K27" s="10">
        <v>5</v>
      </c>
      <c r="L27" s="10" t="s">
        <v>73</v>
      </c>
      <c r="M27" s="10">
        <v>3</v>
      </c>
      <c r="N27" s="10" t="s">
        <v>74</v>
      </c>
      <c r="O27" s="10" t="s">
        <v>212</v>
      </c>
      <c r="P27" s="10" t="s">
        <v>73</v>
      </c>
      <c r="Q27" s="10" t="s">
        <v>76</v>
      </c>
      <c r="R27" s="10" t="s">
        <v>77</v>
      </c>
      <c r="S27" s="10" t="s">
        <v>76</v>
      </c>
      <c r="T27" s="11">
        <v>2060740</v>
      </c>
      <c r="U27" s="10" t="s">
        <v>76</v>
      </c>
      <c r="V27" s="10" t="s">
        <v>76</v>
      </c>
      <c r="W27" s="10" t="s">
        <v>112</v>
      </c>
      <c r="X27" s="10" t="s">
        <v>76</v>
      </c>
      <c r="Y27" s="10" t="s">
        <v>76</v>
      </c>
      <c r="Z27" s="10" t="s">
        <v>76</v>
      </c>
      <c r="AA27" s="13" t="s">
        <v>213</v>
      </c>
      <c r="AB27" s="23" t="s">
        <v>391</v>
      </c>
      <c r="AC27" s="13" t="s">
        <v>402</v>
      </c>
      <c r="AD27" s="12" t="s">
        <v>404</v>
      </c>
      <c r="AE27" s="13" t="s">
        <v>214</v>
      </c>
      <c r="AF27" s="10">
        <v>3</v>
      </c>
      <c r="AG27" s="10" t="s">
        <v>83</v>
      </c>
      <c r="AH27" s="12" t="s">
        <v>405</v>
      </c>
      <c r="AI27" s="10" t="s">
        <v>84</v>
      </c>
    </row>
    <row r="28" spans="1:35" s="6" customFormat="1" ht="33" x14ac:dyDescent="0.3">
      <c r="A28" s="8">
        <v>22</v>
      </c>
      <c r="B28" s="9" t="s">
        <v>215</v>
      </c>
      <c r="C28" s="13" t="s">
        <v>216</v>
      </c>
      <c r="D28" s="10" t="s">
        <v>217</v>
      </c>
      <c r="E28" s="10" t="s">
        <v>363</v>
      </c>
      <c r="F28" s="15">
        <v>5</v>
      </c>
      <c r="G28" s="15">
        <v>2</v>
      </c>
      <c r="H28" s="10" t="s">
        <v>120</v>
      </c>
      <c r="I28" s="10">
        <v>8</v>
      </c>
      <c r="J28" s="10">
        <v>40</v>
      </c>
      <c r="K28" s="10">
        <v>5</v>
      </c>
      <c r="L28" s="10" t="s">
        <v>73</v>
      </c>
      <c r="M28" s="10">
        <v>1</v>
      </c>
      <c r="N28" s="10" t="s">
        <v>74</v>
      </c>
      <c r="O28" s="10" t="s">
        <v>75</v>
      </c>
      <c r="P28" s="10" t="s">
        <v>73</v>
      </c>
      <c r="Q28" s="10" t="s">
        <v>76</v>
      </c>
      <c r="R28" s="10" t="s">
        <v>77</v>
      </c>
      <c r="S28" s="10" t="s">
        <v>77</v>
      </c>
      <c r="T28" s="11">
        <v>2060740</v>
      </c>
      <c r="U28" s="10" t="s">
        <v>76</v>
      </c>
      <c r="V28" s="10" t="s">
        <v>76</v>
      </c>
      <c r="W28" s="10" t="s">
        <v>112</v>
      </c>
      <c r="X28" s="10" t="s">
        <v>76</v>
      </c>
      <c r="Y28" s="10" t="s">
        <v>76</v>
      </c>
      <c r="Z28" s="10" t="s">
        <v>76</v>
      </c>
      <c r="AA28" s="10" t="s">
        <v>218</v>
      </c>
      <c r="AB28" s="20" t="s">
        <v>390</v>
      </c>
      <c r="AC28" s="10" t="s">
        <v>219</v>
      </c>
      <c r="AD28" s="12" t="s">
        <v>316</v>
      </c>
      <c r="AE28" s="10" t="s">
        <v>220</v>
      </c>
      <c r="AF28" s="10">
        <v>3</v>
      </c>
      <c r="AG28" s="10" t="s">
        <v>116</v>
      </c>
      <c r="AH28" s="12" t="s">
        <v>326</v>
      </c>
      <c r="AI28" s="10"/>
    </row>
    <row r="29" spans="1:35" s="6" customFormat="1" ht="49.5" x14ac:dyDescent="0.3">
      <c r="A29" s="8">
        <v>23</v>
      </c>
      <c r="B29" s="9" t="s">
        <v>221</v>
      </c>
      <c r="C29" s="10" t="s">
        <v>222</v>
      </c>
      <c r="D29" s="10" t="s">
        <v>223</v>
      </c>
      <c r="E29" s="10" t="s">
        <v>364</v>
      </c>
      <c r="F29" s="15">
        <v>41</v>
      </c>
      <c r="G29" s="17">
        <v>10</v>
      </c>
      <c r="H29" s="10" t="s">
        <v>224</v>
      </c>
      <c r="I29" s="10">
        <v>8</v>
      </c>
      <c r="J29" s="10">
        <v>40</v>
      </c>
      <c r="K29" s="10">
        <v>5</v>
      </c>
      <c r="L29" s="10" t="s">
        <v>73</v>
      </c>
      <c r="M29" s="10">
        <v>2</v>
      </c>
      <c r="N29" s="10" t="s">
        <v>74</v>
      </c>
      <c r="O29" s="10" t="s">
        <v>75</v>
      </c>
      <c r="P29" s="10" t="s">
        <v>73</v>
      </c>
      <c r="Q29" s="10" t="s">
        <v>76</v>
      </c>
      <c r="R29" s="10" t="s">
        <v>77</v>
      </c>
      <c r="S29" s="10" t="s">
        <v>76</v>
      </c>
      <c r="T29" s="11">
        <v>2060740</v>
      </c>
      <c r="U29" s="10">
        <v>0</v>
      </c>
      <c r="V29" s="10">
        <v>0</v>
      </c>
      <c r="W29" s="10" t="s">
        <v>226</v>
      </c>
      <c r="X29" s="10" t="s">
        <v>77</v>
      </c>
      <c r="Y29" s="10" t="s">
        <v>76</v>
      </c>
      <c r="Z29" s="10" t="s">
        <v>76</v>
      </c>
      <c r="AA29" s="10" t="s">
        <v>225</v>
      </c>
      <c r="AB29" s="23" t="s">
        <v>227</v>
      </c>
      <c r="AC29" s="13" t="s">
        <v>228</v>
      </c>
      <c r="AD29" s="12" t="s">
        <v>317</v>
      </c>
      <c r="AE29" s="13" t="s">
        <v>229</v>
      </c>
      <c r="AF29" s="10">
        <v>3</v>
      </c>
      <c r="AG29" s="13" t="s">
        <v>230</v>
      </c>
      <c r="AH29" s="14" t="s">
        <v>327</v>
      </c>
      <c r="AI29" s="10" t="s">
        <v>84</v>
      </c>
    </row>
    <row r="30" spans="1:35" s="6" customFormat="1" ht="82.5" x14ac:dyDescent="0.3">
      <c r="A30" s="8">
        <v>24</v>
      </c>
      <c r="B30" s="9" t="s">
        <v>231</v>
      </c>
      <c r="C30" s="10" t="s">
        <v>126</v>
      </c>
      <c r="D30" s="10" t="s">
        <v>232</v>
      </c>
      <c r="E30" s="22" t="s">
        <v>362</v>
      </c>
      <c r="F30" s="15">
        <v>7</v>
      </c>
      <c r="G30" s="18">
        <v>9</v>
      </c>
      <c r="H30" s="13" t="s">
        <v>233</v>
      </c>
      <c r="I30" s="10">
        <v>8</v>
      </c>
      <c r="J30" s="10">
        <v>40</v>
      </c>
      <c r="K30" s="10">
        <v>5</v>
      </c>
      <c r="L30" s="10" t="s">
        <v>73</v>
      </c>
      <c r="M30" s="10">
        <v>1</v>
      </c>
      <c r="N30" s="10" t="s">
        <v>74</v>
      </c>
      <c r="O30" s="10" t="s">
        <v>75</v>
      </c>
      <c r="P30" s="10" t="s">
        <v>73</v>
      </c>
      <c r="Q30" s="10" t="s">
        <v>76</v>
      </c>
      <c r="R30" s="10" t="s">
        <v>77</v>
      </c>
      <c r="S30" s="10" t="s">
        <v>76</v>
      </c>
      <c r="T30" s="11">
        <v>2060740</v>
      </c>
      <c r="U30" s="10">
        <v>0</v>
      </c>
      <c r="V30" s="10" t="s">
        <v>76</v>
      </c>
      <c r="W30" s="10" t="s">
        <v>112</v>
      </c>
      <c r="X30" s="10" t="s">
        <v>77</v>
      </c>
      <c r="Y30" s="10" t="s">
        <v>76</v>
      </c>
      <c r="Z30" s="10" t="s">
        <v>76</v>
      </c>
      <c r="AA30" s="10" t="s">
        <v>234</v>
      </c>
      <c r="AB30" s="20" t="s">
        <v>235</v>
      </c>
      <c r="AC30" s="13" t="s">
        <v>236</v>
      </c>
      <c r="AD30" s="12" t="s">
        <v>371</v>
      </c>
      <c r="AE30" s="10" t="s">
        <v>237</v>
      </c>
      <c r="AF30" s="10">
        <v>3</v>
      </c>
      <c r="AG30" s="10">
        <v>3.5</v>
      </c>
      <c r="AH30" s="12" t="s">
        <v>328</v>
      </c>
      <c r="AI30" s="10" t="s">
        <v>84</v>
      </c>
    </row>
    <row r="31" spans="1:35" s="6" customFormat="1" ht="115.5" x14ac:dyDescent="0.3">
      <c r="A31" s="8">
        <v>25</v>
      </c>
      <c r="B31" s="9" t="s">
        <v>238</v>
      </c>
      <c r="C31" s="10" t="s">
        <v>239</v>
      </c>
      <c r="D31" s="10" t="s">
        <v>240</v>
      </c>
      <c r="E31" s="10" t="s">
        <v>241</v>
      </c>
      <c r="F31" s="15">
        <v>30</v>
      </c>
      <c r="G31" s="15">
        <v>20</v>
      </c>
      <c r="H31" s="10" t="s">
        <v>120</v>
      </c>
      <c r="I31" s="10">
        <v>8</v>
      </c>
      <c r="J31" s="10">
        <v>40</v>
      </c>
      <c r="K31" s="10">
        <v>5</v>
      </c>
      <c r="L31" s="10" t="s">
        <v>73</v>
      </c>
      <c r="M31" s="10">
        <v>1</v>
      </c>
      <c r="N31" s="10" t="s">
        <v>74</v>
      </c>
      <c r="O31" s="10" t="s">
        <v>75</v>
      </c>
      <c r="P31" s="10" t="s">
        <v>73</v>
      </c>
      <c r="Q31" s="10" t="s">
        <v>76</v>
      </c>
      <c r="R31" s="10" t="s">
        <v>77</v>
      </c>
      <c r="S31" s="10" t="s">
        <v>76</v>
      </c>
      <c r="T31" s="11">
        <v>2060740</v>
      </c>
      <c r="U31" s="11">
        <v>150000</v>
      </c>
      <c r="V31" s="10">
        <v>0</v>
      </c>
      <c r="W31" s="10" t="s">
        <v>374</v>
      </c>
      <c r="X31" s="10" t="s">
        <v>77</v>
      </c>
      <c r="Y31" s="10" t="s">
        <v>76</v>
      </c>
      <c r="Z31" s="10" t="s">
        <v>76</v>
      </c>
      <c r="AA31" s="10" t="s">
        <v>242</v>
      </c>
      <c r="AB31" s="20" t="s">
        <v>243</v>
      </c>
      <c r="AC31" s="10" t="s">
        <v>244</v>
      </c>
      <c r="AD31" s="13" t="s">
        <v>403</v>
      </c>
      <c r="AE31" s="10" t="s">
        <v>245</v>
      </c>
      <c r="AF31" s="10">
        <v>3</v>
      </c>
      <c r="AG31" s="10" t="s">
        <v>83</v>
      </c>
      <c r="AH31" s="13" t="s">
        <v>246</v>
      </c>
      <c r="AI31" s="10"/>
    </row>
    <row r="32" spans="1:35" s="6" customFormat="1" ht="33" x14ac:dyDescent="0.3">
      <c r="A32" s="8">
        <v>26</v>
      </c>
      <c r="B32" s="9" t="s">
        <v>247</v>
      </c>
      <c r="C32" s="10" t="s">
        <v>248</v>
      </c>
      <c r="D32" s="10" t="s">
        <v>249</v>
      </c>
      <c r="E32" s="10" t="s">
        <v>370</v>
      </c>
      <c r="F32" s="15">
        <v>13</v>
      </c>
      <c r="G32" s="15">
        <v>38</v>
      </c>
      <c r="H32" s="10" t="s">
        <v>174</v>
      </c>
      <c r="I32" s="10">
        <v>8</v>
      </c>
      <c r="J32" s="10">
        <v>40</v>
      </c>
      <c r="K32" s="10">
        <v>5</v>
      </c>
      <c r="L32" s="10" t="s">
        <v>73</v>
      </c>
      <c r="M32" s="10">
        <v>3</v>
      </c>
      <c r="N32" s="10" t="s">
        <v>250</v>
      </c>
      <c r="O32" s="10" t="s">
        <v>251</v>
      </c>
      <c r="P32" s="10" t="s">
        <v>73</v>
      </c>
      <c r="Q32" s="10" t="s">
        <v>76</v>
      </c>
      <c r="R32" s="10" t="s">
        <v>77</v>
      </c>
      <c r="S32" s="10" t="s">
        <v>76</v>
      </c>
      <c r="T32" s="11">
        <v>2060740</v>
      </c>
      <c r="U32" s="10">
        <v>0</v>
      </c>
      <c r="V32" s="10">
        <v>0</v>
      </c>
      <c r="W32" s="10" t="s">
        <v>112</v>
      </c>
      <c r="X32" s="10" t="s">
        <v>77</v>
      </c>
      <c r="Y32" s="10" t="s">
        <v>76</v>
      </c>
      <c r="Z32" s="10" t="s">
        <v>76</v>
      </c>
      <c r="AA32" s="10" t="s">
        <v>203</v>
      </c>
      <c r="AB32" s="20" t="s">
        <v>252</v>
      </c>
      <c r="AC32" s="10" t="s">
        <v>253</v>
      </c>
      <c r="AD32" s="13" t="s">
        <v>254</v>
      </c>
      <c r="AE32" s="10" t="s">
        <v>255</v>
      </c>
      <c r="AF32" s="10">
        <v>3</v>
      </c>
      <c r="AG32" s="10" t="s">
        <v>83</v>
      </c>
      <c r="AH32" s="10" t="s">
        <v>256</v>
      </c>
      <c r="AI32" s="10" t="s">
        <v>84</v>
      </c>
    </row>
    <row r="33" spans="1:35" s="6" customFormat="1" ht="82.5" x14ac:dyDescent="0.3">
      <c r="A33" s="8">
        <v>27</v>
      </c>
      <c r="B33" s="9" t="s">
        <v>257</v>
      </c>
      <c r="C33" s="10" t="s">
        <v>258</v>
      </c>
      <c r="D33" s="10" t="s">
        <v>259</v>
      </c>
      <c r="E33" s="10" t="s">
        <v>385</v>
      </c>
      <c r="F33" s="15">
        <v>12</v>
      </c>
      <c r="G33" s="15">
        <v>5</v>
      </c>
      <c r="H33" s="10" t="s">
        <v>120</v>
      </c>
      <c r="I33" s="10">
        <v>8</v>
      </c>
      <c r="J33" s="10">
        <v>40</v>
      </c>
      <c r="K33" s="10">
        <v>5</v>
      </c>
      <c r="L33" s="10" t="s">
        <v>73</v>
      </c>
      <c r="M33" s="10">
        <v>1</v>
      </c>
      <c r="N33" s="10" t="s">
        <v>74</v>
      </c>
      <c r="O33" s="10" t="s">
        <v>75</v>
      </c>
      <c r="P33" s="10" t="s">
        <v>73</v>
      </c>
      <c r="Q33" s="10" t="s">
        <v>76</v>
      </c>
      <c r="R33" s="10" t="s">
        <v>77</v>
      </c>
      <c r="S33" s="10" t="s">
        <v>77</v>
      </c>
      <c r="T33" s="11">
        <v>2060740</v>
      </c>
      <c r="U33" s="10" t="s">
        <v>76</v>
      </c>
      <c r="V33" s="10" t="s">
        <v>76</v>
      </c>
      <c r="W33" s="10" t="s">
        <v>112</v>
      </c>
      <c r="X33" s="10" t="s">
        <v>76</v>
      </c>
      <c r="Y33" s="10" t="s">
        <v>76</v>
      </c>
      <c r="Z33" s="10" t="s">
        <v>76</v>
      </c>
      <c r="AA33" s="13" t="s">
        <v>260</v>
      </c>
      <c r="AB33" s="20" t="s">
        <v>261</v>
      </c>
      <c r="AC33" s="13" t="s">
        <v>262</v>
      </c>
      <c r="AD33" s="13" t="s">
        <v>263</v>
      </c>
      <c r="AE33" s="13" t="s">
        <v>264</v>
      </c>
      <c r="AF33" s="10">
        <v>3</v>
      </c>
      <c r="AG33" s="10" t="s">
        <v>265</v>
      </c>
      <c r="AH33" s="12" t="s">
        <v>329</v>
      </c>
      <c r="AI33" s="10" t="e">
        <f>-Youtube 생태계에                                                                                                                                                                                                                                                        대한 높은 이해도</f>
        <v>#NAME?</v>
      </c>
    </row>
    <row r="34" spans="1:35" s="6" customFormat="1" ht="33" x14ac:dyDescent="0.3">
      <c r="A34" s="8">
        <v>28</v>
      </c>
      <c r="B34" s="9" t="s">
        <v>266</v>
      </c>
      <c r="C34" s="10" t="s">
        <v>267</v>
      </c>
      <c r="D34" s="10" t="s">
        <v>268</v>
      </c>
      <c r="E34" s="10" t="s">
        <v>269</v>
      </c>
      <c r="F34" s="15">
        <v>17</v>
      </c>
      <c r="G34" s="15">
        <v>32</v>
      </c>
      <c r="H34" s="10" t="s">
        <v>270</v>
      </c>
      <c r="I34" s="10">
        <v>8</v>
      </c>
      <c r="J34" s="10">
        <v>40</v>
      </c>
      <c r="K34" s="10">
        <v>5</v>
      </c>
      <c r="L34" s="10" t="s">
        <v>73</v>
      </c>
      <c r="M34" s="10">
        <v>1</v>
      </c>
      <c r="N34" s="10" t="s">
        <v>74</v>
      </c>
      <c r="O34" s="10" t="s">
        <v>75</v>
      </c>
      <c r="P34" s="10" t="s">
        <v>73</v>
      </c>
      <c r="Q34" s="10" t="s">
        <v>76</v>
      </c>
      <c r="R34" s="10" t="s">
        <v>77</v>
      </c>
      <c r="S34" s="10" t="s">
        <v>76</v>
      </c>
      <c r="T34" s="11">
        <v>2100000</v>
      </c>
      <c r="U34" s="10" t="s">
        <v>76</v>
      </c>
      <c r="V34" s="10" t="s">
        <v>76</v>
      </c>
      <c r="W34" s="10" t="s">
        <v>91</v>
      </c>
      <c r="X34" s="10" t="s">
        <v>76</v>
      </c>
      <c r="Y34" s="10" t="s">
        <v>76</v>
      </c>
      <c r="Z34" s="10" t="s">
        <v>76</v>
      </c>
      <c r="AA34" s="10" t="s">
        <v>271</v>
      </c>
      <c r="AB34" s="20" t="s">
        <v>272</v>
      </c>
      <c r="AC34" s="10" t="s">
        <v>81</v>
      </c>
      <c r="AD34" s="10" t="s">
        <v>273</v>
      </c>
      <c r="AE34" s="10" t="s">
        <v>274</v>
      </c>
      <c r="AF34" s="10">
        <v>3</v>
      </c>
      <c r="AG34" s="10" t="s">
        <v>83</v>
      </c>
      <c r="AH34" s="13" t="s">
        <v>275</v>
      </c>
      <c r="AI34" s="10" t="s">
        <v>84</v>
      </c>
    </row>
    <row r="35" spans="1:35" s="6" customFormat="1" x14ac:dyDescent="0.3">
      <c r="A35" s="8">
        <v>29</v>
      </c>
      <c r="B35" s="9" t="s">
        <v>378</v>
      </c>
      <c r="C35" s="10" t="s">
        <v>376</v>
      </c>
      <c r="D35" s="13" t="s">
        <v>377</v>
      </c>
      <c r="E35" s="10" t="s">
        <v>379</v>
      </c>
      <c r="F35" s="15">
        <v>17</v>
      </c>
      <c r="G35" s="15">
        <v>8</v>
      </c>
      <c r="H35" s="10" t="s">
        <v>138</v>
      </c>
      <c r="I35" s="10">
        <v>8</v>
      </c>
      <c r="J35" s="10">
        <v>40</v>
      </c>
      <c r="K35" s="10">
        <v>5</v>
      </c>
      <c r="L35" s="10" t="s">
        <v>73</v>
      </c>
      <c r="M35" s="10">
        <v>2</v>
      </c>
      <c r="N35" s="10" t="s">
        <v>74</v>
      </c>
      <c r="O35" s="10" t="s">
        <v>75</v>
      </c>
      <c r="P35" s="10" t="s">
        <v>73</v>
      </c>
      <c r="Q35" s="10" t="s">
        <v>76</v>
      </c>
      <c r="R35" s="10" t="s">
        <v>77</v>
      </c>
      <c r="S35" s="10" t="s">
        <v>76</v>
      </c>
      <c r="T35" s="11">
        <v>2060740</v>
      </c>
      <c r="U35" s="11">
        <v>150000</v>
      </c>
      <c r="V35" s="10">
        <v>0</v>
      </c>
      <c r="W35" s="10" t="s">
        <v>112</v>
      </c>
      <c r="X35" s="10" t="s">
        <v>76</v>
      </c>
      <c r="Y35" s="10" t="s">
        <v>76</v>
      </c>
      <c r="Z35" s="10" t="s">
        <v>76</v>
      </c>
      <c r="AA35" s="10" t="s">
        <v>380</v>
      </c>
      <c r="AB35" s="20" t="s">
        <v>381</v>
      </c>
      <c r="AC35" s="10" t="s">
        <v>382</v>
      </c>
      <c r="AD35" s="10" t="s">
        <v>383</v>
      </c>
      <c r="AE35" s="10" t="s">
        <v>384</v>
      </c>
      <c r="AF35" s="10">
        <v>3</v>
      </c>
      <c r="AG35" s="10">
        <v>3.5</v>
      </c>
      <c r="AH35" s="10" t="e">
        <f>- 시스템 개발 전반에 대한 높은 이해도 요구
- 리액트 및 리액트 네이티브에 대한 사전 지식 습득 요구</f>
        <v>#NAME?</v>
      </c>
      <c r="AI35" s="10" t="s">
        <v>84</v>
      </c>
    </row>
    <row r="36" spans="1:35" s="6" customFormat="1" ht="49.5" x14ac:dyDescent="0.3">
      <c r="A36" s="8">
        <v>30</v>
      </c>
      <c r="B36" s="9" t="s">
        <v>276</v>
      </c>
      <c r="C36" s="10" t="s">
        <v>277</v>
      </c>
      <c r="D36" s="10" t="s">
        <v>278</v>
      </c>
      <c r="E36" s="10" t="s">
        <v>361</v>
      </c>
      <c r="F36" s="15">
        <v>23</v>
      </c>
      <c r="G36" s="15">
        <v>64</v>
      </c>
      <c r="H36" s="10" t="s">
        <v>279</v>
      </c>
      <c r="I36" s="10">
        <v>8</v>
      </c>
      <c r="J36" s="10">
        <v>40</v>
      </c>
      <c r="K36" s="10">
        <v>5</v>
      </c>
      <c r="L36" s="10" t="s">
        <v>73</v>
      </c>
      <c r="M36" s="10">
        <v>4</v>
      </c>
      <c r="N36" s="10" t="s">
        <v>74</v>
      </c>
      <c r="O36" s="10" t="s">
        <v>75</v>
      </c>
      <c r="P36" s="10" t="s">
        <v>73</v>
      </c>
      <c r="Q36" s="10" t="s">
        <v>76</v>
      </c>
      <c r="R36" s="10" t="s">
        <v>77</v>
      </c>
      <c r="S36" s="10" t="s">
        <v>76</v>
      </c>
      <c r="T36" s="11">
        <v>2060740</v>
      </c>
      <c r="U36" s="10" t="s">
        <v>98</v>
      </c>
      <c r="V36" s="10" t="s">
        <v>98</v>
      </c>
      <c r="W36" s="10" t="s">
        <v>280</v>
      </c>
      <c r="X36" s="10" t="s">
        <v>77</v>
      </c>
      <c r="Y36" s="10" t="s">
        <v>76</v>
      </c>
      <c r="Z36" s="10" t="s">
        <v>76</v>
      </c>
      <c r="AA36" s="10" t="s">
        <v>147</v>
      </c>
      <c r="AB36" s="20" t="s">
        <v>281</v>
      </c>
      <c r="AC36" s="10" t="s">
        <v>282</v>
      </c>
      <c r="AD36" s="12" t="s">
        <v>318</v>
      </c>
      <c r="AE36" s="10" t="s">
        <v>104</v>
      </c>
      <c r="AF36" s="10">
        <v>3</v>
      </c>
      <c r="AG36" s="10" t="s">
        <v>83</v>
      </c>
      <c r="AH36" s="14" t="s">
        <v>330</v>
      </c>
      <c r="AI36" s="10" t="s">
        <v>283</v>
      </c>
    </row>
    <row r="37" spans="1:35" s="6" customFormat="1" ht="33" x14ac:dyDescent="0.3">
      <c r="A37" s="8">
        <v>31</v>
      </c>
      <c r="B37" s="9" t="s">
        <v>284</v>
      </c>
      <c r="C37" s="10" t="s">
        <v>285</v>
      </c>
      <c r="D37" s="10" t="s">
        <v>286</v>
      </c>
      <c r="E37" s="10" t="s">
        <v>360</v>
      </c>
      <c r="F37" s="15">
        <v>32</v>
      </c>
      <c r="G37" s="15">
        <v>27</v>
      </c>
      <c r="H37" s="10" t="s">
        <v>138</v>
      </c>
      <c r="I37" s="10">
        <v>8</v>
      </c>
      <c r="J37" s="10">
        <v>40</v>
      </c>
      <c r="K37" s="10">
        <v>5</v>
      </c>
      <c r="L37" s="10" t="s">
        <v>73</v>
      </c>
      <c r="M37" s="10">
        <v>2</v>
      </c>
      <c r="N37" s="10" t="s">
        <v>74</v>
      </c>
      <c r="O37" s="10" t="s">
        <v>75</v>
      </c>
      <c r="P37" s="10" t="s">
        <v>73</v>
      </c>
      <c r="Q37" s="10" t="s">
        <v>76</v>
      </c>
      <c r="R37" s="10" t="s">
        <v>77</v>
      </c>
      <c r="S37" s="10" t="s">
        <v>76</v>
      </c>
      <c r="T37" s="11">
        <v>2060740</v>
      </c>
      <c r="U37" s="10" t="s">
        <v>76</v>
      </c>
      <c r="V37" s="10" t="s">
        <v>76</v>
      </c>
      <c r="W37" s="10" t="s">
        <v>91</v>
      </c>
      <c r="X37" s="10" t="s">
        <v>76</v>
      </c>
      <c r="Y37" s="10" t="s">
        <v>76</v>
      </c>
      <c r="Z37" s="10" t="s">
        <v>76</v>
      </c>
      <c r="AA37" s="10" t="s">
        <v>287</v>
      </c>
      <c r="AB37" s="20" t="s">
        <v>288</v>
      </c>
      <c r="AC37" s="10" t="s">
        <v>289</v>
      </c>
      <c r="AD37" s="12" t="s">
        <v>319</v>
      </c>
      <c r="AE37" s="10" t="s">
        <v>290</v>
      </c>
      <c r="AF37" s="10">
        <v>3</v>
      </c>
      <c r="AG37" s="10">
        <v>3.5</v>
      </c>
      <c r="AH37" s="13" t="s">
        <v>291</v>
      </c>
      <c r="AI37" s="10" t="s">
        <v>84</v>
      </c>
    </row>
    <row r="38" spans="1:35" s="6" customFormat="1" ht="49.5" x14ac:dyDescent="0.3">
      <c r="A38" s="8">
        <v>32</v>
      </c>
      <c r="B38" s="9" t="s">
        <v>292</v>
      </c>
      <c r="C38" s="10" t="s">
        <v>293</v>
      </c>
      <c r="D38" s="10" t="s">
        <v>294</v>
      </c>
      <c r="E38" s="10" t="s">
        <v>295</v>
      </c>
      <c r="F38" s="15">
        <v>75</v>
      </c>
      <c r="G38" s="15">
        <v>82</v>
      </c>
      <c r="H38" s="10" t="s">
        <v>120</v>
      </c>
      <c r="I38" s="10">
        <v>8</v>
      </c>
      <c r="J38" s="10">
        <v>40</v>
      </c>
      <c r="K38" s="10">
        <v>5</v>
      </c>
      <c r="L38" s="10" t="s">
        <v>73</v>
      </c>
      <c r="M38" s="10">
        <v>2</v>
      </c>
      <c r="N38" s="10" t="s">
        <v>74</v>
      </c>
      <c r="O38" s="10" t="s">
        <v>297</v>
      </c>
      <c r="P38" s="10" t="s">
        <v>73</v>
      </c>
      <c r="Q38" s="10" t="s">
        <v>76</v>
      </c>
      <c r="R38" s="10" t="s">
        <v>77</v>
      </c>
      <c r="S38" s="10" t="s">
        <v>76</v>
      </c>
      <c r="T38" s="11">
        <v>2060740</v>
      </c>
      <c r="U38" s="11">
        <v>90000</v>
      </c>
      <c r="V38" s="10">
        <v>0</v>
      </c>
      <c r="W38" s="10" t="s">
        <v>374</v>
      </c>
      <c r="X38" s="10" t="s">
        <v>76</v>
      </c>
      <c r="Y38" s="10" t="s">
        <v>76</v>
      </c>
      <c r="Z38" s="10" t="s">
        <v>76</v>
      </c>
      <c r="AA38" s="10" t="s">
        <v>296</v>
      </c>
      <c r="AB38" s="20" t="s">
        <v>298</v>
      </c>
      <c r="AC38" s="10" t="s">
        <v>299</v>
      </c>
      <c r="AD38" s="12" t="s">
        <v>320</v>
      </c>
      <c r="AE38" s="10" t="s">
        <v>300</v>
      </c>
      <c r="AF38" s="10">
        <v>3</v>
      </c>
      <c r="AG38" s="10">
        <v>3.5</v>
      </c>
      <c r="AH38" s="12" t="s">
        <v>331</v>
      </c>
      <c r="AI38" s="10" t="s">
        <v>84</v>
      </c>
    </row>
    <row r="39" spans="1:35" s="6" customFormat="1" ht="49.5" x14ac:dyDescent="0.3">
      <c r="A39" s="8">
        <v>33</v>
      </c>
      <c r="B39" s="9" t="s">
        <v>301</v>
      </c>
      <c r="C39" s="10" t="s">
        <v>302</v>
      </c>
      <c r="D39" s="10" t="s">
        <v>303</v>
      </c>
      <c r="E39" s="10" t="s">
        <v>304</v>
      </c>
      <c r="F39" s="15">
        <v>16</v>
      </c>
      <c r="G39" s="15">
        <v>64</v>
      </c>
      <c r="H39" s="10" t="s">
        <v>305</v>
      </c>
      <c r="I39" s="10">
        <v>8</v>
      </c>
      <c r="J39" s="10">
        <v>40</v>
      </c>
      <c r="K39" s="10">
        <v>5</v>
      </c>
      <c r="L39" s="10" t="s">
        <v>73</v>
      </c>
      <c r="M39" s="10">
        <v>1</v>
      </c>
      <c r="N39" s="10" t="s">
        <v>74</v>
      </c>
      <c r="O39" s="10" t="s">
        <v>75</v>
      </c>
      <c r="P39" s="10" t="s">
        <v>73</v>
      </c>
      <c r="Q39" s="10" t="s">
        <v>76</v>
      </c>
      <c r="R39" s="10" t="s">
        <v>77</v>
      </c>
      <c r="S39" s="10" t="s">
        <v>76</v>
      </c>
      <c r="T39" s="11">
        <v>2060740</v>
      </c>
      <c r="U39" s="10">
        <v>0</v>
      </c>
      <c r="V39" s="10">
        <v>0</v>
      </c>
      <c r="W39" s="10" t="s">
        <v>112</v>
      </c>
      <c r="X39" s="10" t="s">
        <v>77</v>
      </c>
      <c r="Y39" s="10" t="s">
        <v>76</v>
      </c>
      <c r="Z39" s="10" t="s">
        <v>76</v>
      </c>
      <c r="AA39" s="10" t="s">
        <v>306</v>
      </c>
      <c r="AB39" s="20" t="s">
        <v>389</v>
      </c>
      <c r="AC39" s="13" t="s">
        <v>307</v>
      </c>
      <c r="AD39" s="12" t="s">
        <v>312</v>
      </c>
      <c r="AE39" s="10" t="s">
        <v>300</v>
      </c>
      <c r="AF39" s="13" t="s">
        <v>308</v>
      </c>
      <c r="AG39" s="10" t="s">
        <v>83</v>
      </c>
      <c r="AH39" s="10" t="s">
        <v>309</v>
      </c>
      <c r="AI39" s="10" t="s">
        <v>84</v>
      </c>
    </row>
    <row r="40" spans="1:35" x14ac:dyDescent="0.3">
      <c r="A40" s="2"/>
    </row>
    <row r="41" spans="1:35" x14ac:dyDescent="0.3">
      <c r="A41" s="2"/>
    </row>
    <row r="42" spans="1:35" x14ac:dyDescent="0.3">
      <c r="A42" s="2"/>
    </row>
    <row r="43" spans="1:35" x14ac:dyDescent="0.3">
      <c r="A43" s="2"/>
    </row>
    <row r="44" spans="1:35" x14ac:dyDescent="0.3">
      <c r="A44" s="2"/>
    </row>
    <row r="45" spans="1:35" x14ac:dyDescent="0.3">
      <c r="A45" s="2"/>
    </row>
    <row r="46" spans="1:35" x14ac:dyDescent="0.3">
      <c r="A46" s="2"/>
    </row>
    <row r="47" spans="1:35" x14ac:dyDescent="0.3">
      <c r="A47" s="2"/>
    </row>
    <row r="48" spans="1:35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  <row r="57" spans="1:1" x14ac:dyDescent="0.3">
      <c r="A57" s="2"/>
    </row>
    <row r="58" spans="1:1" x14ac:dyDescent="0.3">
      <c r="A58" s="2"/>
    </row>
    <row r="59" spans="1:1" x14ac:dyDescent="0.3">
      <c r="A59" s="2"/>
    </row>
    <row r="60" spans="1:1" x14ac:dyDescent="0.3">
      <c r="A60" s="2"/>
    </row>
    <row r="61" spans="1:1" x14ac:dyDescent="0.3">
      <c r="A61" s="2"/>
    </row>
    <row r="62" spans="1:1" x14ac:dyDescent="0.3">
      <c r="A62" s="2"/>
    </row>
    <row r="63" spans="1:1" x14ac:dyDescent="0.3">
      <c r="A63" s="2"/>
    </row>
    <row r="64" spans="1:1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</sheetData>
  <autoFilter ref="A4:AI39" xr:uid="{00000000-0009-0000-0000-000000000000}">
    <filterColumn colId="8" showButton="0"/>
    <filterColumn colId="9" showButton="0"/>
    <filterColumn colId="10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30" showButton="0"/>
    <filterColumn colId="31" showButton="0"/>
    <filterColumn colId="32" showButton="0"/>
    <filterColumn colId="33" showButton="0"/>
    <sortState ref="A20:AU54">
      <sortCondition ref="A11:A54"/>
    </sortState>
  </autoFilter>
  <mergeCells count="37">
    <mergeCell ref="M4:M6"/>
    <mergeCell ref="A4:A6"/>
    <mergeCell ref="I4:L4"/>
    <mergeCell ref="I5:I6"/>
    <mergeCell ref="J5:J6"/>
    <mergeCell ref="K5:K6"/>
    <mergeCell ref="L5:L6"/>
    <mergeCell ref="H4:H6"/>
    <mergeCell ref="G4:G6"/>
    <mergeCell ref="E4:E6"/>
    <mergeCell ref="F4:F6"/>
    <mergeCell ref="B4:B6"/>
    <mergeCell ref="C4:C6"/>
    <mergeCell ref="D4:D6"/>
    <mergeCell ref="AC5:AC6"/>
    <mergeCell ref="AD5:AD6"/>
    <mergeCell ref="AE5:AE6"/>
    <mergeCell ref="AF5:AF6"/>
    <mergeCell ref="T5:T6"/>
    <mergeCell ref="U5:V5"/>
    <mergeCell ref="W5:W6"/>
    <mergeCell ref="A1:K2"/>
    <mergeCell ref="AA4:AD4"/>
    <mergeCell ref="AE4:AI4"/>
    <mergeCell ref="N4:N6"/>
    <mergeCell ref="P4:P6"/>
    <mergeCell ref="Q4:Q6"/>
    <mergeCell ref="R4:R6"/>
    <mergeCell ref="S4:S6"/>
    <mergeCell ref="X5:Z5"/>
    <mergeCell ref="T4:Z4"/>
    <mergeCell ref="AH5:AH6"/>
    <mergeCell ref="AI5:AI6"/>
    <mergeCell ref="AG5:AG6"/>
    <mergeCell ref="AA5:AA6"/>
    <mergeCell ref="AB5:AB6"/>
    <mergeCell ref="O4:O6"/>
  </mergeCells>
  <phoneticPr fontId="1" type="noConversion"/>
  <pageMargins left="0.7" right="0.7" top="0.75" bottom="0.75" header="0.3" footer="0.3"/>
  <pageSetup paperSize="9" orientation="portrait" horizontalDpi="300" verticalDpi="300" copies="1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B11"/>
  <sheetViews>
    <sheetView workbookViewId="0">
      <selection activeCell="B12" sqref="B12"/>
    </sheetView>
  </sheetViews>
  <sheetFormatPr defaultRowHeight="16.5" x14ac:dyDescent="0.3"/>
  <sheetData>
    <row r="5" spans="2:2" x14ac:dyDescent="0.3">
      <c r="B5" t="s">
        <v>0</v>
      </c>
    </row>
    <row r="6" spans="2:2" x14ac:dyDescent="0.3">
      <c r="B6" t="s">
        <v>1</v>
      </c>
    </row>
    <row r="7" spans="2:2" x14ac:dyDescent="0.3">
      <c r="B7" t="s">
        <v>2</v>
      </c>
    </row>
    <row r="8" spans="2:2" x14ac:dyDescent="0.3">
      <c r="B8" t="s">
        <v>3</v>
      </c>
    </row>
    <row r="9" spans="2:2" x14ac:dyDescent="0.3">
      <c r="B9" t="s">
        <v>4</v>
      </c>
    </row>
    <row r="10" spans="2:2" x14ac:dyDescent="0.3">
      <c r="B10" t="s">
        <v>5</v>
      </c>
    </row>
    <row r="11" spans="2:2" x14ac:dyDescent="0.3">
      <c r="B11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실습기관(기업) 신청 정보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배현정</cp:lastModifiedBy>
  <dcterms:created xsi:type="dcterms:W3CDTF">2023-04-06T00:38:06Z</dcterms:created>
  <dcterms:modified xsi:type="dcterms:W3CDTF">2024-11-13T00:10:50Z</dcterms:modified>
</cp:coreProperties>
</file>